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R:\Student Enrollment\CENTRAL\Research and Policy\High School\For Fall 2023\Summaries\For InfoHub\"/>
    </mc:Choice>
  </mc:AlternateContent>
  <xr:revisionPtr revIDLastSave="0" documentId="13_ncr:1_{A8A66868-38A3-45C8-A27F-624576036CFD}" xr6:coauthVersionLast="47" xr6:coauthVersionMax="47" xr10:uidLastSave="{00000000-0000-0000-0000-000000000000}"/>
  <bookViews>
    <workbookView xWindow="25080" yWindow="-120" windowWidth="25440" windowHeight="15390" xr2:uid="{00000000-000D-0000-FFFF-FFFF00000000}"/>
  </bookViews>
  <sheets>
    <sheet name="Notes" sheetId="7" r:id="rId1"/>
    <sheet name="Match to Choice-District" sheetId="4" r:id="rId2"/>
    <sheet name="Match to Choice-Citywide" sheetId="1" r:id="rId3"/>
  </sheets>
  <definedNames>
    <definedName name="_xlnm._FilterDatabase" localSheetId="1" hidden="1">'Match to Choice-District'!$A$5:$M$5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 l="1"/>
  <c r="K13" i="1"/>
  <c r="L13" i="1"/>
  <c r="M13" i="1"/>
  <c r="I13" i="1"/>
</calcChain>
</file>

<file path=xl/sharedStrings.xml><?xml version="1.0" encoding="utf-8"?>
<sst xmlns="http://schemas.openxmlformats.org/spreadsheetml/2006/main" count="63" uniqueCount="33">
  <si>
    <t xml:space="preserve">Unknown </t>
  </si>
  <si>
    <t>Notes</t>
  </si>
  <si>
    <t>% Matches to Choice 1-3</t>
  </si>
  <si>
    <t>% Matches to Choice 1-5</t>
  </si>
  <si>
    <t>% Matches to Choice 1-10</t>
  </si>
  <si>
    <t>% Matches to Choice 1-12</t>
  </si>
  <si>
    <t># Matches to Choice 1-3</t>
  </si>
  <si>
    <t># Matches to Choice 1-5</t>
  </si>
  <si>
    <t># Matches to Choice 1-10</t>
  </si>
  <si>
    <t># Matches to Choice 1-12</t>
  </si>
  <si>
    <t>Race/Ethnicity</t>
  </si>
  <si>
    <t>Asian</t>
  </si>
  <si>
    <t>Black</t>
  </si>
  <si>
    <t>White</t>
  </si>
  <si>
    <t>FRL Status</t>
  </si>
  <si>
    <t>Not FRL-Eligible</t>
  </si>
  <si>
    <t>FRL-Eligible</t>
  </si>
  <si>
    <t>Residential District</t>
  </si>
  <si>
    <t>Total</t>
  </si>
  <si>
    <t>Number of Matches to Choice</t>
  </si>
  <si>
    <t>Percent of Matches to Choice</t>
  </si>
  <si>
    <t>Total Applicants</t>
  </si>
  <si>
    <t># Matches to Any Choice (Incl. SHS &amp; LGA)</t>
  </si>
  <si>
    <t>% Matches to Any Choice (Incl. SHS &amp; LGA)</t>
  </si>
  <si>
    <t>Fall 2023 Main Round High School Admissions: Summary of Matches by Choice Number - District Level</t>
  </si>
  <si>
    <t>Fall 2023 Main Round High School Admissions: Summary of Matches by Choice Number - Citywide</t>
  </si>
  <si>
    <t>Average Demand of Application Choice</t>
  </si>
  <si>
    <t>Unknown</t>
  </si>
  <si>
    <t>Hispanic</t>
  </si>
  <si>
    <t>Native American</t>
  </si>
  <si>
    <t xml:space="preserve">Multi Racial </t>
  </si>
  <si>
    <r>
      <t xml:space="preserve">This spreadsheet shows the number and percentage of students who received offers to various application choice numbers in the fall 2023 high school admissions process. Overall, 95% of applicants received an offer to an application choice, in line with prior years. On average, applicants who do not receive a choice from their application list fewer choices or apply to more competitive schools where chances of receiving an offer are lower. </t>
    </r>
    <r>
      <rPr>
        <i/>
        <sz val="11"/>
        <color theme="1"/>
        <rFont val="Calibri"/>
        <family val="2"/>
        <scheme val="minor"/>
      </rPr>
      <t>Demand</t>
    </r>
    <r>
      <rPr>
        <sz val="11"/>
        <color theme="1"/>
        <rFont val="Calibri"/>
        <family val="2"/>
        <scheme val="minor"/>
      </rPr>
      <t xml:space="preserve"> is defined as the number of applicants per seat for each program. A student is not counted as an applicant if they matched to a more preffered option in their application. This data is shown by district, race, and income status.  Applicants who have no data available on their residential district fall under the "Unknown" category for residential district.</t>
    </r>
  </si>
  <si>
    <t>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</si>
</sst>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i/>
      <sz val="11"/>
      <name val="Calibri"/>
      <family val="2"/>
    </font>
    <font>
      <sz val="11"/>
      <name val="Calibri"/>
      <family val="2"/>
    </font>
    <font>
      <sz val="10"/>
      <name val="Arial"/>
      <family val="2"/>
    </font>
    <font>
      <sz val="11"/>
      <name val="Calibri"/>
      <family val="2"/>
    </font>
    <font>
      <b/>
      <sz val="12"/>
      <name val="Calibri"/>
      <family val="2"/>
    </font>
    <font>
      <b/>
      <sz val="11"/>
      <color rgb="FF000000"/>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C6D9F1"/>
        <bgColor indexed="64"/>
      </patternFill>
    </fill>
    <fill>
      <patternFill patternType="solid">
        <fgColor rgb="FFD9D9D9"/>
        <bgColor rgb="FF000000"/>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43" fontId="1"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5" fillId="0" borderId="0"/>
    <xf numFmtId="0" fontId="6" fillId="0" borderId="0"/>
  </cellStyleXfs>
  <cellXfs count="33">
    <xf numFmtId="0" fontId="0" fillId="0" borderId="0" xfId="0"/>
    <xf numFmtId="0" fontId="2" fillId="2" borderId="1" xfId="0" applyFont="1" applyFill="1" applyBorder="1" applyAlignment="1">
      <alignment horizontal="center" wrapText="1"/>
    </xf>
    <xf numFmtId="0" fontId="3" fillId="0" borderId="0" xfId="0" applyFont="1"/>
    <xf numFmtId="0" fontId="2" fillId="0" borderId="0" xfId="0" applyFont="1"/>
    <xf numFmtId="0" fontId="0" fillId="0" borderId="1" xfId="0" applyBorder="1"/>
    <xf numFmtId="9" fontId="0" fillId="0" borderId="1" xfId="1" applyFont="1" applyBorder="1"/>
    <xf numFmtId="164" fontId="0" fillId="0" borderId="1" xfId="2" applyNumberFormat="1" applyFont="1" applyBorder="1"/>
    <xf numFmtId="0" fontId="0" fillId="0" borderId="1" xfId="0" applyBorder="1" applyAlignment="1">
      <alignment horizontal="center"/>
    </xf>
    <xf numFmtId="164" fontId="2" fillId="0" borderId="1" xfId="2" applyNumberFormat="1" applyFont="1" applyBorder="1"/>
    <xf numFmtId="9" fontId="2" fillId="0" borderId="1" xfId="1" applyFont="1" applyBorder="1"/>
    <xf numFmtId="0" fontId="2" fillId="0" borderId="1" xfId="0" applyFont="1" applyBorder="1" applyAlignment="1">
      <alignment horizontal="center"/>
    </xf>
    <xf numFmtId="164" fontId="0" fillId="0" borderId="0" xfId="2" applyNumberFormat="1" applyFont="1" applyBorder="1"/>
    <xf numFmtId="9" fontId="0" fillId="0" borderId="0" xfId="1" applyFont="1" applyBorder="1"/>
    <xf numFmtId="164" fontId="2" fillId="0" borderId="0" xfId="2" applyNumberFormat="1" applyFont="1" applyBorder="1"/>
    <xf numFmtId="9" fontId="2" fillId="0" borderId="0" xfId="1" applyFont="1" applyBorder="1"/>
    <xf numFmtId="0" fontId="2" fillId="0" borderId="0" xfId="0" applyFont="1" applyAlignment="1">
      <alignment horizontal="center"/>
    </xf>
    <xf numFmtId="164" fontId="2" fillId="0" borderId="1" xfId="2" applyNumberFormat="1" applyFont="1" applyBorder="1" applyAlignment="1">
      <alignment horizontal="right"/>
    </xf>
    <xf numFmtId="0" fontId="7" fillId="3" borderId="5" xfId="6" applyFont="1" applyFill="1" applyBorder="1" applyAlignment="1">
      <alignment horizontal="center" vertical="center" wrapText="1"/>
    </xf>
    <xf numFmtId="0" fontId="0" fillId="0" borderId="0" xfId="0" applyAlignment="1">
      <alignment wrapText="1"/>
    </xf>
    <xf numFmtId="49" fontId="2" fillId="0" borderId="1" xfId="2" applyNumberFormat="1" applyFont="1" applyBorder="1" applyAlignment="1">
      <alignment horizontal="right"/>
    </xf>
    <xf numFmtId="165" fontId="0" fillId="0" borderId="0" xfId="0" applyNumberFormat="1"/>
    <xf numFmtId="165" fontId="0" fillId="0" borderId="0" xfId="2" applyNumberFormat="1" applyFont="1" applyBorder="1"/>
    <xf numFmtId="165" fontId="8" fillId="4" borderId="1" xfId="0" applyNumberFormat="1" applyFont="1" applyFill="1" applyBorder="1" applyAlignment="1">
      <alignment horizontal="center" wrapText="1"/>
    </xf>
    <xf numFmtId="165" fontId="0" fillId="0" borderId="1" xfId="2" applyNumberFormat="1" applyFont="1" applyBorder="1" applyAlignment="1">
      <alignment horizontal="right"/>
    </xf>
    <xf numFmtId="165" fontId="2" fillId="0" borderId="0" xfId="0" applyNumberFormat="1" applyFont="1"/>
    <xf numFmtId="165" fontId="2" fillId="0" borderId="0" xfId="2" applyNumberFormat="1" applyFont="1" applyBorder="1"/>
    <xf numFmtId="165" fontId="0" fillId="0" borderId="1" xfId="2" applyNumberFormat="1" applyFont="1" applyBorder="1"/>
    <xf numFmtId="165" fontId="0" fillId="0" borderId="1" xfId="0" applyNumberFormat="1" applyBorder="1"/>
    <xf numFmtId="165" fontId="2" fillId="0" borderId="1" xfId="2" applyNumberFormat="1" applyFont="1" applyBorder="1" applyAlignment="1">
      <alignment horizontal="right"/>
    </xf>
    <xf numFmtId="164" fontId="0" fillId="0" borderId="1" xfId="2" applyNumberFormat="1" applyFont="1" applyBorder="1" applyAlignment="1">
      <alignment horizontal="right"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cellXfs>
  <cellStyles count="8">
    <cellStyle name="Comma" xfId="2" builtinId="3"/>
    <cellStyle name="Comma 2" xfId="4" xr:uid="{00000000-0005-0000-0000-000001000000}"/>
    <cellStyle name="Normal" xfId="0" builtinId="0"/>
    <cellStyle name="Normal 2" xfId="7" xr:uid="{00000000-0005-0000-0000-000003000000}"/>
    <cellStyle name="Normal 2 2" xfId="6" xr:uid="{00000000-0005-0000-0000-000004000000}"/>
    <cellStyle name="Normal 3" xfId="3" xr:uid="{00000000-0005-0000-0000-000005000000}"/>
    <cellStyle name="Percent" xfId="1" builtinId="5"/>
    <cellStyle name="Percent 2"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6"/>
  <sheetViews>
    <sheetView tabSelected="1" workbookViewId="0"/>
  </sheetViews>
  <sheetFormatPr defaultRowHeight="15" x14ac:dyDescent="0.25"/>
  <cols>
    <col min="1" max="1" width="120" customWidth="1"/>
  </cols>
  <sheetData>
    <row r="1" spans="1:1" ht="16.5" thickBot="1" x14ac:dyDescent="0.3">
      <c r="A1" s="17" t="s">
        <v>1</v>
      </c>
    </row>
    <row r="2" spans="1:1" ht="99.75" customHeight="1" x14ac:dyDescent="0.25">
      <c r="A2" s="18" t="s">
        <v>31</v>
      </c>
    </row>
    <row r="3" spans="1:1" x14ac:dyDescent="0.25">
      <c r="A3" s="18"/>
    </row>
    <row r="4" spans="1:1" x14ac:dyDescent="0.25">
      <c r="A4" s="18"/>
    </row>
    <row r="5" spans="1:1" x14ac:dyDescent="0.25">
      <c r="A5" s="18"/>
    </row>
    <row r="6" spans="1:1" x14ac:dyDescent="0.25">
      <c r="A6" s="18"/>
    </row>
    <row r="7" spans="1:1" x14ac:dyDescent="0.25">
      <c r="A7" s="18"/>
    </row>
    <row r="8" spans="1:1" x14ac:dyDescent="0.25">
      <c r="A8" s="18"/>
    </row>
    <row r="9" spans="1:1" x14ac:dyDescent="0.25">
      <c r="A9" s="18"/>
    </row>
    <row r="10" spans="1:1" x14ac:dyDescent="0.25">
      <c r="A10" s="18"/>
    </row>
    <row r="11" spans="1:1" x14ac:dyDescent="0.25">
      <c r="A11" s="18"/>
    </row>
    <row r="12" spans="1:1" x14ac:dyDescent="0.25">
      <c r="A12" s="18"/>
    </row>
    <row r="13" spans="1:1" x14ac:dyDescent="0.25">
      <c r="A13" s="18"/>
    </row>
    <row r="14" spans="1:1" x14ac:dyDescent="0.25">
      <c r="A14" s="18"/>
    </row>
    <row r="15" spans="1:1" x14ac:dyDescent="0.25">
      <c r="A15" s="18"/>
    </row>
    <row r="16" spans="1:1" x14ac:dyDescent="0.25">
      <c r="A16" s="1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9"/>
  <sheetViews>
    <sheetView workbookViewId="0">
      <pane ySplit="5" topLeftCell="A6" activePane="bottomLeft" state="frozen"/>
      <selection pane="bottomLeft"/>
    </sheetView>
  </sheetViews>
  <sheetFormatPr defaultRowHeight="15" x14ac:dyDescent="0.25"/>
  <cols>
    <col min="1" max="1" width="11.42578125" customWidth="1"/>
    <col min="2" max="2" width="15.140625" bestFit="1" customWidth="1"/>
    <col min="3" max="3" width="15.140625" customWidth="1"/>
    <col min="4" max="4" width="17" customWidth="1"/>
    <col min="5" max="5" width="16.5703125" customWidth="1"/>
    <col min="6" max="7" width="13.42578125" customWidth="1"/>
    <col min="8" max="9" width="15.5703125" customWidth="1"/>
    <col min="10" max="12" width="13.42578125" customWidth="1"/>
    <col min="13" max="13" width="16.5703125" customWidth="1"/>
    <col min="14" max="14" width="15.5703125" customWidth="1"/>
    <col min="15" max="15" width="12.7109375" customWidth="1"/>
  </cols>
  <sheetData>
    <row r="1" spans="1:13" x14ac:dyDescent="0.25">
      <c r="A1" s="2" t="s">
        <v>24</v>
      </c>
      <c r="B1" s="2"/>
      <c r="C1" s="2"/>
      <c r="D1" s="2"/>
    </row>
    <row r="4" spans="1:13" x14ac:dyDescent="0.25">
      <c r="D4" s="30" t="s">
        <v>19</v>
      </c>
      <c r="E4" s="31"/>
      <c r="F4" s="31"/>
      <c r="G4" s="31"/>
      <c r="H4" s="32"/>
      <c r="I4" s="30" t="s">
        <v>20</v>
      </c>
      <c r="J4" s="31"/>
      <c r="K4" s="31"/>
      <c r="L4" s="31"/>
      <c r="M4" s="32"/>
    </row>
    <row r="5" spans="1:13" ht="63" customHeight="1" x14ac:dyDescent="0.25">
      <c r="A5" s="1" t="s">
        <v>17</v>
      </c>
      <c r="B5" s="1" t="s">
        <v>21</v>
      </c>
      <c r="C5" s="22" t="s">
        <v>26</v>
      </c>
      <c r="D5" s="1" t="s">
        <v>6</v>
      </c>
      <c r="E5" s="1" t="s">
        <v>7</v>
      </c>
      <c r="F5" s="1" t="s">
        <v>8</v>
      </c>
      <c r="G5" s="1" t="s">
        <v>9</v>
      </c>
      <c r="H5" s="1" t="s">
        <v>22</v>
      </c>
      <c r="I5" s="1" t="s">
        <v>2</v>
      </c>
      <c r="J5" s="1" t="s">
        <v>3</v>
      </c>
      <c r="K5" s="1" t="s">
        <v>4</v>
      </c>
      <c r="L5" s="1" t="s">
        <v>5</v>
      </c>
      <c r="M5" s="1" t="s">
        <v>23</v>
      </c>
    </row>
    <row r="6" spans="1:13" x14ac:dyDescent="0.25">
      <c r="A6" s="7">
        <v>1</v>
      </c>
      <c r="B6" s="6">
        <v>555</v>
      </c>
      <c r="C6" s="26">
        <v>9.5600149999999999</v>
      </c>
      <c r="D6" s="6">
        <v>441</v>
      </c>
      <c r="E6" s="6">
        <v>491</v>
      </c>
      <c r="F6" s="6">
        <v>531</v>
      </c>
      <c r="G6" s="6">
        <v>536</v>
      </c>
      <c r="H6" s="6">
        <v>541</v>
      </c>
      <c r="I6" s="5">
        <v>0.79459460000000004</v>
      </c>
      <c r="J6" s="5">
        <v>0.88468469999999999</v>
      </c>
      <c r="K6" s="5">
        <v>0.95675679999999996</v>
      </c>
      <c r="L6" s="5">
        <v>0.96576580000000001</v>
      </c>
      <c r="M6" s="5">
        <v>0.97477480000000005</v>
      </c>
    </row>
    <row r="7" spans="1:13" x14ac:dyDescent="0.25">
      <c r="A7" s="7">
        <v>2</v>
      </c>
      <c r="B7" s="6">
        <v>2412</v>
      </c>
      <c r="C7" s="26">
        <v>13.40122</v>
      </c>
      <c r="D7" s="6">
        <v>1328</v>
      </c>
      <c r="E7" s="6">
        <v>1584</v>
      </c>
      <c r="F7" s="6">
        <v>2003</v>
      </c>
      <c r="G7" s="6">
        <v>2109</v>
      </c>
      <c r="H7" s="6">
        <v>2233</v>
      </c>
      <c r="I7" s="5">
        <v>0.55058039999999997</v>
      </c>
      <c r="J7" s="5">
        <v>0.65671639999999998</v>
      </c>
      <c r="K7" s="5">
        <v>0.83043120000000004</v>
      </c>
      <c r="L7" s="5">
        <v>0.87437810000000005</v>
      </c>
      <c r="M7" s="5">
        <v>0.92578769999999999</v>
      </c>
    </row>
    <row r="8" spans="1:13" x14ac:dyDescent="0.25">
      <c r="A8" s="7">
        <v>3</v>
      </c>
      <c r="B8" s="6">
        <v>1204</v>
      </c>
      <c r="C8" s="26">
        <v>12.81171</v>
      </c>
      <c r="D8" s="6">
        <v>758</v>
      </c>
      <c r="E8" s="6">
        <v>886</v>
      </c>
      <c r="F8" s="6">
        <v>1031</v>
      </c>
      <c r="G8" s="6">
        <v>1081</v>
      </c>
      <c r="H8" s="6">
        <v>1135</v>
      </c>
      <c r="I8" s="5">
        <v>0.62956809999999996</v>
      </c>
      <c r="J8" s="5">
        <v>0.73588039999999999</v>
      </c>
      <c r="K8" s="5">
        <v>0.85631230000000003</v>
      </c>
      <c r="L8" s="5">
        <v>0.89784059999999999</v>
      </c>
      <c r="M8" s="5">
        <v>0.94269099999999995</v>
      </c>
    </row>
    <row r="9" spans="1:13" x14ac:dyDescent="0.25">
      <c r="A9" s="7">
        <v>4</v>
      </c>
      <c r="B9" s="6">
        <v>830</v>
      </c>
      <c r="C9" s="26">
        <v>9.2422419999999992</v>
      </c>
      <c r="D9" s="6">
        <v>597</v>
      </c>
      <c r="E9" s="6">
        <v>703</v>
      </c>
      <c r="F9" s="6">
        <v>770</v>
      </c>
      <c r="G9" s="6">
        <v>773</v>
      </c>
      <c r="H9" s="6">
        <v>776</v>
      </c>
      <c r="I9" s="5">
        <v>0.7192771</v>
      </c>
      <c r="J9" s="5">
        <v>0.84698799999999996</v>
      </c>
      <c r="K9" s="5">
        <v>0.92771079999999995</v>
      </c>
      <c r="L9" s="5">
        <v>0.93132530000000002</v>
      </c>
      <c r="M9" s="5">
        <v>0.93493970000000004</v>
      </c>
    </row>
    <row r="10" spans="1:13" x14ac:dyDescent="0.25">
      <c r="A10" s="7">
        <v>5</v>
      </c>
      <c r="B10" s="6">
        <v>1037</v>
      </c>
      <c r="C10" s="26">
        <v>8.4622440000000001</v>
      </c>
      <c r="D10" s="6">
        <v>817</v>
      </c>
      <c r="E10" s="6">
        <v>924</v>
      </c>
      <c r="F10" s="6">
        <v>986</v>
      </c>
      <c r="G10" s="6">
        <v>992</v>
      </c>
      <c r="H10" s="6">
        <v>998</v>
      </c>
      <c r="I10" s="5">
        <v>0.78784949999999998</v>
      </c>
      <c r="J10" s="5">
        <v>0.89103180000000004</v>
      </c>
      <c r="K10" s="5">
        <v>0.95081970000000005</v>
      </c>
      <c r="L10" s="5">
        <v>0.95660559999999994</v>
      </c>
      <c r="M10" s="5">
        <v>0.96239149999999996</v>
      </c>
    </row>
    <row r="11" spans="1:13" x14ac:dyDescent="0.25">
      <c r="A11" s="7">
        <v>6</v>
      </c>
      <c r="B11" s="6">
        <v>1612</v>
      </c>
      <c r="C11" s="26">
        <v>8.4537040000000001</v>
      </c>
      <c r="D11" s="6">
        <v>1247</v>
      </c>
      <c r="E11" s="6">
        <v>1410</v>
      </c>
      <c r="F11" s="6">
        <v>1541</v>
      </c>
      <c r="G11" s="6">
        <v>1556</v>
      </c>
      <c r="H11" s="6">
        <v>1564</v>
      </c>
      <c r="I11" s="5">
        <v>0.77357319999999996</v>
      </c>
      <c r="J11" s="5">
        <v>0.87468979999999996</v>
      </c>
      <c r="K11" s="5">
        <v>0.95595529999999995</v>
      </c>
      <c r="L11" s="5">
        <v>0.96526060000000002</v>
      </c>
      <c r="M11" s="5">
        <v>0.97022330000000001</v>
      </c>
    </row>
    <row r="12" spans="1:13" x14ac:dyDescent="0.25">
      <c r="A12" s="7">
        <v>7</v>
      </c>
      <c r="B12" s="6">
        <v>1357</v>
      </c>
      <c r="C12" s="26">
        <v>5.7649999999999997</v>
      </c>
      <c r="D12" s="6">
        <v>1176</v>
      </c>
      <c r="E12" s="6">
        <v>1274</v>
      </c>
      <c r="F12" s="6">
        <v>1327</v>
      </c>
      <c r="G12" s="6">
        <v>1334</v>
      </c>
      <c r="H12" s="6">
        <v>1334</v>
      </c>
      <c r="I12" s="5">
        <v>0.86661759999999999</v>
      </c>
      <c r="J12" s="5">
        <v>0.93883570000000005</v>
      </c>
      <c r="K12" s="5">
        <v>0.97789239999999999</v>
      </c>
      <c r="L12" s="5">
        <v>0.9830508</v>
      </c>
      <c r="M12" s="5">
        <v>0.9830508</v>
      </c>
    </row>
    <row r="13" spans="1:13" x14ac:dyDescent="0.25">
      <c r="A13" s="7">
        <v>8</v>
      </c>
      <c r="B13" s="6">
        <v>2438</v>
      </c>
      <c r="C13" s="26">
        <v>6.8150789999999999</v>
      </c>
      <c r="D13" s="6">
        <v>2092</v>
      </c>
      <c r="E13" s="6">
        <v>2249</v>
      </c>
      <c r="F13" s="6">
        <v>2354</v>
      </c>
      <c r="G13" s="6">
        <v>2367</v>
      </c>
      <c r="H13" s="6">
        <v>2372</v>
      </c>
      <c r="I13" s="5">
        <v>0.85808039999999997</v>
      </c>
      <c r="J13" s="5">
        <v>0.9224774</v>
      </c>
      <c r="K13" s="5">
        <v>0.96554549999999995</v>
      </c>
      <c r="L13" s="5">
        <v>0.97087780000000001</v>
      </c>
      <c r="M13" s="5">
        <v>0.97292860000000003</v>
      </c>
    </row>
    <row r="14" spans="1:13" x14ac:dyDescent="0.25">
      <c r="A14" s="7">
        <v>9</v>
      </c>
      <c r="B14" s="6">
        <v>2705</v>
      </c>
      <c r="C14" s="26">
        <v>5.7259060000000002</v>
      </c>
      <c r="D14" s="6">
        <v>2328</v>
      </c>
      <c r="E14" s="6">
        <v>2536</v>
      </c>
      <c r="F14" s="6">
        <v>2652</v>
      </c>
      <c r="G14" s="6">
        <v>2660</v>
      </c>
      <c r="H14" s="6">
        <v>2661</v>
      </c>
      <c r="I14" s="5">
        <v>0.86062850000000002</v>
      </c>
      <c r="J14" s="5">
        <v>0.93752310000000005</v>
      </c>
      <c r="K14" s="5">
        <v>0.98040660000000002</v>
      </c>
      <c r="L14" s="5">
        <v>0.98336420000000002</v>
      </c>
      <c r="M14" s="5">
        <v>0.98373379999999999</v>
      </c>
    </row>
    <row r="15" spans="1:13" x14ac:dyDescent="0.25">
      <c r="A15" s="7">
        <v>10</v>
      </c>
      <c r="B15" s="6">
        <v>3740</v>
      </c>
      <c r="C15" s="26">
        <v>5.6427399999999999</v>
      </c>
      <c r="D15" s="6">
        <v>3209</v>
      </c>
      <c r="E15" s="6">
        <v>3473</v>
      </c>
      <c r="F15" s="6">
        <v>3617</v>
      </c>
      <c r="G15" s="6">
        <v>3629</v>
      </c>
      <c r="H15" s="6">
        <v>3640</v>
      </c>
      <c r="I15" s="5">
        <v>0.85802140000000005</v>
      </c>
      <c r="J15" s="5">
        <v>0.92860960000000004</v>
      </c>
      <c r="K15" s="5">
        <v>0.96711230000000004</v>
      </c>
      <c r="L15" s="5">
        <v>0.97032090000000004</v>
      </c>
      <c r="M15" s="5">
        <v>0.97326199999999996</v>
      </c>
    </row>
    <row r="16" spans="1:13" x14ac:dyDescent="0.25">
      <c r="A16" s="7">
        <v>11</v>
      </c>
      <c r="B16" s="6">
        <v>3249</v>
      </c>
      <c r="C16" s="26">
        <v>7.2327399999999997</v>
      </c>
      <c r="D16" s="6">
        <v>2727</v>
      </c>
      <c r="E16" s="6">
        <v>2967</v>
      </c>
      <c r="F16" s="6">
        <v>3139</v>
      </c>
      <c r="G16" s="6">
        <v>3169</v>
      </c>
      <c r="H16" s="6">
        <v>3177</v>
      </c>
      <c r="I16" s="5">
        <v>0.83933519999999995</v>
      </c>
      <c r="J16" s="5">
        <v>0.91320409999999996</v>
      </c>
      <c r="K16" s="5">
        <v>0.96614339999999999</v>
      </c>
      <c r="L16" s="5">
        <v>0.97537700000000005</v>
      </c>
      <c r="M16" s="5">
        <v>0.97783940000000003</v>
      </c>
    </row>
    <row r="17" spans="1:13" x14ac:dyDescent="0.25">
      <c r="A17" s="7">
        <v>12</v>
      </c>
      <c r="B17" s="6">
        <v>1801</v>
      </c>
      <c r="C17" s="26">
        <v>5.8469439999999997</v>
      </c>
      <c r="D17" s="6">
        <v>1576</v>
      </c>
      <c r="E17" s="6">
        <v>1697</v>
      </c>
      <c r="F17" s="6">
        <v>1752</v>
      </c>
      <c r="G17" s="6">
        <v>1762</v>
      </c>
      <c r="H17" s="6">
        <v>1765</v>
      </c>
      <c r="I17" s="5">
        <v>0.8750694</v>
      </c>
      <c r="J17" s="5">
        <v>0.94225429999999999</v>
      </c>
      <c r="K17" s="5">
        <v>0.97279289999999996</v>
      </c>
      <c r="L17" s="5">
        <v>0.97834529999999997</v>
      </c>
      <c r="M17" s="5">
        <v>0.98001110000000002</v>
      </c>
    </row>
    <row r="18" spans="1:13" x14ac:dyDescent="0.25">
      <c r="A18" s="7">
        <v>13</v>
      </c>
      <c r="B18" s="6">
        <v>997</v>
      </c>
      <c r="C18" s="26">
        <v>9.3042840000000009</v>
      </c>
      <c r="D18" s="6">
        <v>744</v>
      </c>
      <c r="E18" s="6">
        <v>833</v>
      </c>
      <c r="F18" s="6">
        <v>922</v>
      </c>
      <c r="G18" s="6">
        <v>935</v>
      </c>
      <c r="H18" s="6">
        <v>953</v>
      </c>
      <c r="I18" s="5">
        <v>0.74623870000000003</v>
      </c>
      <c r="J18" s="5">
        <v>0.83550650000000004</v>
      </c>
      <c r="K18" s="5">
        <v>0.92477430000000005</v>
      </c>
      <c r="L18" s="5">
        <v>0.93781349999999997</v>
      </c>
      <c r="M18" s="5">
        <v>0.95586760000000004</v>
      </c>
    </row>
    <row r="19" spans="1:13" x14ac:dyDescent="0.25">
      <c r="A19" s="7">
        <v>14</v>
      </c>
      <c r="B19" s="6">
        <v>946</v>
      </c>
      <c r="C19" s="26">
        <v>8.2692359999999994</v>
      </c>
      <c r="D19" s="6">
        <v>798</v>
      </c>
      <c r="E19" s="6">
        <v>855</v>
      </c>
      <c r="F19" s="6">
        <v>901</v>
      </c>
      <c r="G19" s="6">
        <v>910</v>
      </c>
      <c r="H19" s="6">
        <v>910</v>
      </c>
      <c r="I19" s="5">
        <v>0.84355179999999996</v>
      </c>
      <c r="J19" s="5">
        <v>0.90380550000000004</v>
      </c>
      <c r="K19" s="5">
        <v>0.95243129999999998</v>
      </c>
      <c r="L19" s="5">
        <v>0.9619451</v>
      </c>
      <c r="M19" s="5">
        <v>0.9619451</v>
      </c>
    </row>
    <row r="20" spans="1:13" x14ac:dyDescent="0.25">
      <c r="A20" s="7">
        <v>15</v>
      </c>
      <c r="B20" s="6">
        <v>2350</v>
      </c>
      <c r="C20" s="26">
        <v>9.0664529999999992</v>
      </c>
      <c r="D20" s="6">
        <v>1635</v>
      </c>
      <c r="E20" s="6">
        <v>1915</v>
      </c>
      <c r="F20" s="6">
        <v>2192</v>
      </c>
      <c r="G20" s="6">
        <v>2224</v>
      </c>
      <c r="H20" s="6">
        <v>2252</v>
      </c>
      <c r="I20" s="5">
        <v>0.69574469999999999</v>
      </c>
      <c r="J20" s="5">
        <v>0.8148936</v>
      </c>
      <c r="K20" s="5">
        <v>0.93276599999999998</v>
      </c>
      <c r="L20" s="5">
        <v>0.94638299999999997</v>
      </c>
      <c r="M20" s="5">
        <v>0.95829779999999998</v>
      </c>
    </row>
    <row r="21" spans="1:13" x14ac:dyDescent="0.25">
      <c r="A21" s="7">
        <v>16</v>
      </c>
      <c r="B21" s="6">
        <v>757</v>
      </c>
      <c r="C21" s="26">
        <v>6.4043590000000004</v>
      </c>
      <c r="D21" s="6">
        <v>643</v>
      </c>
      <c r="E21" s="6">
        <v>705</v>
      </c>
      <c r="F21" s="6">
        <v>737</v>
      </c>
      <c r="G21" s="6">
        <v>740</v>
      </c>
      <c r="H21" s="6">
        <v>743</v>
      </c>
      <c r="I21" s="5">
        <v>0.84940550000000004</v>
      </c>
      <c r="J21" s="5">
        <v>0.93130780000000002</v>
      </c>
      <c r="K21" s="5">
        <v>0.97357990000000005</v>
      </c>
      <c r="L21" s="5">
        <v>0.97754289999999999</v>
      </c>
      <c r="M21" s="5">
        <v>0.98150590000000004</v>
      </c>
    </row>
    <row r="22" spans="1:13" x14ac:dyDescent="0.25">
      <c r="A22" s="7">
        <v>17</v>
      </c>
      <c r="B22" s="6">
        <v>1683</v>
      </c>
      <c r="C22" s="26">
        <v>6.7878559999999997</v>
      </c>
      <c r="D22" s="6">
        <v>1336</v>
      </c>
      <c r="E22" s="6">
        <v>1533</v>
      </c>
      <c r="F22" s="6">
        <v>1630</v>
      </c>
      <c r="G22" s="6">
        <v>1636</v>
      </c>
      <c r="H22" s="6">
        <v>1642</v>
      </c>
      <c r="I22" s="5">
        <v>0.79382059999999999</v>
      </c>
      <c r="J22" s="5">
        <v>0.91087340000000006</v>
      </c>
      <c r="K22" s="5">
        <v>0.96850860000000005</v>
      </c>
      <c r="L22" s="5">
        <v>0.97207370000000004</v>
      </c>
      <c r="M22" s="5">
        <v>0.97563869999999997</v>
      </c>
    </row>
    <row r="23" spans="1:13" x14ac:dyDescent="0.25">
      <c r="A23" s="7">
        <v>18</v>
      </c>
      <c r="B23" s="6">
        <v>1328</v>
      </c>
      <c r="C23" s="26">
        <v>6.9019469999999998</v>
      </c>
      <c r="D23" s="6">
        <v>1028</v>
      </c>
      <c r="E23" s="6">
        <v>1181</v>
      </c>
      <c r="F23" s="6">
        <v>1266</v>
      </c>
      <c r="G23" s="6">
        <v>1272</v>
      </c>
      <c r="H23" s="6">
        <v>1274</v>
      </c>
      <c r="I23" s="5">
        <v>0.77409640000000002</v>
      </c>
      <c r="J23" s="5">
        <v>0.88930719999999996</v>
      </c>
      <c r="K23" s="5">
        <v>0.95331319999999997</v>
      </c>
      <c r="L23" s="5">
        <v>0.95783130000000005</v>
      </c>
      <c r="M23" s="5">
        <v>0.95933740000000001</v>
      </c>
    </row>
    <row r="24" spans="1:13" x14ac:dyDescent="0.25">
      <c r="A24" s="7">
        <v>19</v>
      </c>
      <c r="B24" s="6">
        <v>2281</v>
      </c>
      <c r="C24" s="26">
        <v>5.7949679999999999</v>
      </c>
      <c r="D24" s="6">
        <v>1998</v>
      </c>
      <c r="E24" s="6">
        <v>2152</v>
      </c>
      <c r="F24" s="6">
        <v>2227</v>
      </c>
      <c r="G24" s="6">
        <v>2232</v>
      </c>
      <c r="H24" s="6">
        <v>2233</v>
      </c>
      <c r="I24" s="5">
        <v>0.87593160000000003</v>
      </c>
      <c r="J24" s="5">
        <v>0.94344589999999995</v>
      </c>
      <c r="K24" s="5">
        <v>0.97632620000000003</v>
      </c>
      <c r="L24" s="5">
        <v>0.9785182</v>
      </c>
      <c r="M24" s="5">
        <v>0.97895659999999995</v>
      </c>
    </row>
    <row r="25" spans="1:13" x14ac:dyDescent="0.25">
      <c r="A25" s="7">
        <v>20</v>
      </c>
      <c r="B25" s="6">
        <v>3799</v>
      </c>
      <c r="C25" s="26">
        <v>8.622261</v>
      </c>
      <c r="D25" s="6">
        <v>2531</v>
      </c>
      <c r="E25" s="6">
        <v>3001</v>
      </c>
      <c r="F25" s="6">
        <v>3394</v>
      </c>
      <c r="G25" s="6">
        <v>3468</v>
      </c>
      <c r="H25" s="6">
        <v>3517</v>
      </c>
      <c r="I25" s="5">
        <v>0.66622789999999998</v>
      </c>
      <c r="J25" s="5">
        <v>0.78994470000000006</v>
      </c>
      <c r="K25" s="5">
        <v>0.89339299999999999</v>
      </c>
      <c r="L25" s="5">
        <v>0.91287180000000001</v>
      </c>
      <c r="M25" s="5">
        <v>0.92576990000000003</v>
      </c>
    </row>
    <row r="26" spans="1:13" x14ac:dyDescent="0.25">
      <c r="A26" s="7">
        <v>21</v>
      </c>
      <c r="B26" s="6">
        <v>2557</v>
      </c>
      <c r="C26" s="26">
        <v>8.2864769999999996</v>
      </c>
      <c r="D26" s="6">
        <v>1707</v>
      </c>
      <c r="E26" s="6">
        <v>2012</v>
      </c>
      <c r="F26" s="6">
        <v>2261</v>
      </c>
      <c r="G26" s="6">
        <v>2289</v>
      </c>
      <c r="H26" s="6">
        <v>2313</v>
      </c>
      <c r="I26" s="5">
        <v>0.66757920000000004</v>
      </c>
      <c r="J26" s="5">
        <v>0.78685959999999999</v>
      </c>
      <c r="K26" s="5">
        <v>0.88423929999999995</v>
      </c>
      <c r="L26" s="5">
        <v>0.89518969999999998</v>
      </c>
      <c r="M26" s="5">
        <v>0.90457560000000004</v>
      </c>
    </row>
    <row r="27" spans="1:13" x14ac:dyDescent="0.25">
      <c r="A27" s="7">
        <v>22</v>
      </c>
      <c r="B27" s="6">
        <v>3101</v>
      </c>
      <c r="C27" s="26">
        <v>8.2687939999999998</v>
      </c>
      <c r="D27" s="6">
        <v>1985</v>
      </c>
      <c r="E27" s="6">
        <v>2398</v>
      </c>
      <c r="F27" s="6">
        <v>2749</v>
      </c>
      <c r="G27" s="6">
        <v>2764</v>
      </c>
      <c r="H27" s="6">
        <v>2770</v>
      </c>
      <c r="I27" s="5">
        <v>0.64011609999999997</v>
      </c>
      <c r="J27" s="5">
        <v>0.77329890000000001</v>
      </c>
      <c r="K27" s="5">
        <v>0.88648830000000001</v>
      </c>
      <c r="L27" s="5">
        <v>0.89132540000000005</v>
      </c>
      <c r="M27" s="5">
        <v>0.89326019999999995</v>
      </c>
    </row>
    <row r="28" spans="1:13" x14ac:dyDescent="0.25">
      <c r="A28" s="7">
        <v>23</v>
      </c>
      <c r="B28" s="6">
        <v>1013</v>
      </c>
      <c r="C28" s="26">
        <v>5.0460409999999998</v>
      </c>
      <c r="D28" s="6">
        <v>898</v>
      </c>
      <c r="E28" s="6">
        <v>966</v>
      </c>
      <c r="F28" s="6">
        <v>993</v>
      </c>
      <c r="G28" s="6">
        <v>997</v>
      </c>
      <c r="H28" s="6">
        <v>997</v>
      </c>
      <c r="I28" s="5">
        <v>0.88647580000000004</v>
      </c>
      <c r="J28" s="5">
        <v>0.95360310000000004</v>
      </c>
      <c r="K28" s="5">
        <v>0.98025669999999998</v>
      </c>
      <c r="L28" s="5">
        <v>0.98420529999999995</v>
      </c>
      <c r="M28" s="5">
        <v>0.98420529999999995</v>
      </c>
    </row>
    <row r="29" spans="1:13" x14ac:dyDescent="0.25">
      <c r="A29" s="7">
        <v>24</v>
      </c>
      <c r="B29" s="6">
        <v>4939</v>
      </c>
      <c r="C29" s="26">
        <v>9.2208410000000001</v>
      </c>
      <c r="D29" s="6">
        <v>3293</v>
      </c>
      <c r="E29" s="6">
        <v>3939</v>
      </c>
      <c r="F29" s="6">
        <v>4493</v>
      </c>
      <c r="G29" s="6">
        <v>4562</v>
      </c>
      <c r="H29" s="6">
        <v>4580</v>
      </c>
      <c r="I29" s="5">
        <v>0.66673420000000005</v>
      </c>
      <c r="J29" s="5">
        <v>0.79752990000000001</v>
      </c>
      <c r="K29" s="5">
        <v>0.90969829999999996</v>
      </c>
      <c r="L29" s="5">
        <v>0.92366870000000001</v>
      </c>
      <c r="M29" s="5">
        <v>0.92731319999999995</v>
      </c>
    </row>
    <row r="30" spans="1:13" x14ac:dyDescent="0.25">
      <c r="A30" s="7">
        <v>25</v>
      </c>
      <c r="B30" s="6">
        <v>2528</v>
      </c>
      <c r="C30" s="26">
        <v>12.06306</v>
      </c>
      <c r="D30" s="6">
        <v>1451</v>
      </c>
      <c r="E30" s="6">
        <v>1812</v>
      </c>
      <c r="F30" s="6">
        <v>2203</v>
      </c>
      <c r="G30" s="6">
        <v>2249</v>
      </c>
      <c r="H30" s="6">
        <v>2279</v>
      </c>
      <c r="I30" s="5">
        <v>0.57397149999999997</v>
      </c>
      <c r="J30" s="5">
        <v>0.71677210000000002</v>
      </c>
      <c r="K30" s="5">
        <v>0.87143990000000005</v>
      </c>
      <c r="L30" s="5">
        <v>0.88963610000000004</v>
      </c>
      <c r="M30" s="5">
        <v>0.9015031</v>
      </c>
    </row>
    <row r="31" spans="1:13" x14ac:dyDescent="0.25">
      <c r="A31" s="7">
        <v>26</v>
      </c>
      <c r="B31" s="6">
        <v>1847</v>
      </c>
      <c r="C31" s="26">
        <v>12.98638</v>
      </c>
      <c r="D31" s="6">
        <v>1141</v>
      </c>
      <c r="E31" s="6">
        <v>1381</v>
      </c>
      <c r="F31" s="6">
        <v>1642</v>
      </c>
      <c r="G31" s="6">
        <v>1678</v>
      </c>
      <c r="H31" s="6">
        <v>1709</v>
      </c>
      <c r="I31" s="5">
        <v>0.61775849999999999</v>
      </c>
      <c r="J31" s="5">
        <v>0.747699</v>
      </c>
      <c r="K31" s="5">
        <v>0.88900920000000005</v>
      </c>
      <c r="L31" s="5">
        <v>0.90850030000000004</v>
      </c>
      <c r="M31" s="5">
        <v>0.92528429999999995</v>
      </c>
    </row>
    <row r="32" spans="1:13" x14ac:dyDescent="0.25">
      <c r="A32" s="7">
        <v>27</v>
      </c>
      <c r="B32" s="6">
        <v>3874</v>
      </c>
      <c r="C32" s="26">
        <v>7.2749800000000002</v>
      </c>
      <c r="D32" s="6">
        <v>2913</v>
      </c>
      <c r="E32" s="6">
        <v>3287</v>
      </c>
      <c r="F32" s="6">
        <v>3554</v>
      </c>
      <c r="G32" s="6">
        <v>3579</v>
      </c>
      <c r="H32" s="6">
        <v>3581</v>
      </c>
      <c r="I32" s="5">
        <v>0.75193600000000005</v>
      </c>
      <c r="J32" s="5">
        <v>0.84847700000000004</v>
      </c>
      <c r="K32" s="5">
        <v>0.91739800000000005</v>
      </c>
      <c r="L32" s="5">
        <v>0.92385130000000004</v>
      </c>
      <c r="M32" s="5">
        <v>0.92436759999999996</v>
      </c>
    </row>
    <row r="33" spans="1:13" x14ac:dyDescent="0.25">
      <c r="A33" s="7">
        <v>28</v>
      </c>
      <c r="B33" s="6">
        <v>2630</v>
      </c>
      <c r="C33" s="26">
        <v>10.111459999999999</v>
      </c>
      <c r="D33" s="6">
        <v>1815</v>
      </c>
      <c r="E33" s="6">
        <v>2136</v>
      </c>
      <c r="F33" s="6">
        <v>2407</v>
      </c>
      <c r="G33" s="6">
        <v>2447</v>
      </c>
      <c r="H33" s="6">
        <v>2455</v>
      </c>
      <c r="I33" s="5">
        <v>0.69011409999999995</v>
      </c>
      <c r="J33" s="5">
        <v>0.81216730000000004</v>
      </c>
      <c r="K33" s="5">
        <v>0.9152091</v>
      </c>
      <c r="L33" s="5">
        <v>0.93041830000000003</v>
      </c>
      <c r="M33" s="5">
        <v>0.93346010000000001</v>
      </c>
    </row>
    <row r="34" spans="1:13" x14ac:dyDescent="0.25">
      <c r="A34" s="7">
        <v>29</v>
      </c>
      <c r="B34" s="6">
        <v>2627</v>
      </c>
      <c r="C34" s="26">
        <v>9.2429500000000004</v>
      </c>
      <c r="D34" s="6">
        <v>1876</v>
      </c>
      <c r="E34" s="6">
        <v>2181</v>
      </c>
      <c r="F34" s="6">
        <v>2451</v>
      </c>
      <c r="G34" s="6">
        <v>2474</v>
      </c>
      <c r="H34" s="6">
        <v>2479</v>
      </c>
      <c r="I34" s="5">
        <v>0.71412260000000005</v>
      </c>
      <c r="J34" s="5">
        <v>0.83022459999999998</v>
      </c>
      <c r="K34" s="5">
        <v>0.93300340000000004</v>
      </c>
      <c r="L34" s="5">
        <v>0.9417586</v>
      </c>
      <c r="M34" s="5">
        <v>0.943662</v>
      </c>
    </row>
    <row r="35" spans="1:13" x14ac:dyDescent="0.25">
      <c r="A35" s="7">
        <v>30</v>
      </c>
      <c r="B35" s="6">
        <v>2964</v>
      </c>
      <c r="C35" s="26">
        <v>10.122439999999999</v>
      </c>
      <c r="D35" s="6">
        <v>1939</v>
      </c>
      <c r="E35" s="6">
        <v>2343</v>
      </c>
      <c r="F35" s="6">
        <v>2718</v>
      </c>
      <c r="G35" s="6">
        <v>2776</v>
      </c>
      <c r="H35" s="6">
        <v>2791</v>
      </c>
      <c r="I35" s="5">
        <v>0.65418350000000003</v>
      </c>
      <c r="J35" s="5">
        <v>0.79048589999999996</v>
      </c>
      <c r="K35" s="5">
        <v>0.91700400000000004</v>
      </c>
      <c r="L35" s="5">
        <v>0.93657219999999997</v>
      </c>
      <c r="M35" s="5">
        <v>0.94163289999999999</v>
      </c>
    </row>
    <row r="36" spans="1:13" x14ac:dyDescent="0.25">
      <c r="A36" s="7">
        <v>31</v>
      </c>
      <c r="B36" s="6">
        <v>4838</v>
      </c>
      <c r="C36" s="26">
        <v>4.6405089999999998</v>
      </c>
      <c r="D36" s="6">
        <v>3946</v>
      </c>
      <c r="E36" s="6">
        <v>4360</v>
      </c>
      <c r="F36" s="6">
        <v>4540</v>
      </c>
      <c r="G36" s="6">
        <v>4555</v>
      </c>
      <c r="H36" s="6">
        <v>4575</v>
      </c>
      <c r="I36" s="5">
        <v>0.81562630000000003</v>
      </c>
      <c r="J36" s="5">
        <v>0.90119890000000002</v>
      </c>
      <c r="K36" s="5">
        <v>0.93840429999999997</v>
      </c>
      <c r="L36" s="5">
        <v>0.94150480000000003</v>
      </c>
      <c r="M36" s="5">
        <v>0.94563870000000005</v>
      </c>
    </row>
    <row r="37" spans="1:13" x14ac:dyDescent="0.25">
      <c r="A37" s="7">
        <v>32</v>
      </c>
      <c r="B37" s="6">
        <v>894</v>
      </c>
      <c r="C37" s="26">
        <v>5.7678630000000002</v>
      </c>
      <c r="D37" s="6">
        <v>810</v>
      </c>
      <c r="E37" s="6">
        <v>852</v>
      </c>
      <c r="F37" s="6">
        <v>871</v>
      </c>
      <c r="G37" s="6">
        <v>876</v>
      </c>
      <c r="H37" s="6">
        <v>876</v>
      </c>
      <c r="I37" s="5">
        <v>0.90604030000000002</v>
      </c>
      <c r="J37" s="5">
        <v>0.95302019999999998</v>
      </c>
      <c r="K37" s="5">
        <v>0.9742729</v>
      </c>
      <c r="L37" s="5">
        <v>0.97986580000000001</v>
      </c>
      <c r="M37" s="5">
        <v>0.97986580000000001</v>
      </c>
    </row>
    <row r="38" spans="1:13" x14ac:dyDescent="0.25">
      <c r="A38" s="7" t="s">
        <v>0</v>
      </c>
      <c r="B38" s="6">
        <v>357</v>
      </c>
      <c r="C38" s="26">
        <v>10.5038</v>
      </c>
      <c r="D38" s="6">
        <v>203</v>
      </c>
      <c r="E38" s="6">
        <v>244</v>
      </c>
      <c r="F38" s="6">
        <v>277</v>
      </c>
      <c r="G38" s="6">
        <v>281</v>
      </c>
      <c r="H38" s="6">
        <v>305</v>
      </c>
      <c r="I38" s="5">
        <v>0.56862749999999995</v>
      </c>
      <c r="J38" s="5">
        <v>0.68347340000000001</v>
      </c>
      <c r="K38" s="5">
        <v>0.7759104</v>
      </c>
      <c r="L38" s="5">
        <v>0.78711489999999995</v>
      </c>
      <c r="M38" s="5">
        <v>0.85434169999999998</v>
      </c>
    </row>
    <row r="39" spans="1:13" x14ac:dyDescent="0.25">
      <c r="A39" s="10" t="s">
        <v>18</v>
      </c>
      <c r="B39" s="16">
        <v>71250</v>
      </c>
      <c r="C39" s="19" t="s">
        <v>32</v>
      </c>
      <c r="D39" s="16">
        <v>52986</v>
      </c>
      <c r="E39" s="16">
        <v>60280</v>
      </c>
      <c r="F39" s="16">
        <v>66131</v>
      </c>
      <c r="G39" s="16">
        <v>66912</v>
      </c>
      <c r="H39" s="16">
        <v>67430</v>
      </c>
      <c r="I39" s="9">
        <v>0.7436631578947368</v>
      </c>
      <c r="J39" s="9">
        <v>0.84603508771929825</v>
      </c>
      <c r="K39" s="9">
        <v>0.92815438596491229</v>
      </c>
      <c r="L39" s="9">
        <v>0.93911578947368424</v>
      </c>
      <c r="M39" s="9">
        <v>0.94638596491228066</v>
      </c>
    </row>
  </sheetData>
  <autoFilter ref="A5:M5" xr:uid="{00000000-0009-0000-0000-000001000000}"/>
  <mergeCells count="2">
    <mergeCell ref="D4:H4"/>
    <mergeCell ref="I4:M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
  <sheetViews>
    <sheetView workbookViewId="0"/>
  </sheetViews>
  <sheetFormatPr defaultRowHeight="15" x14ac:dyDescent="0.25"/>
  <cols>
    <col min="1" max="1" width="15.140625" customWidth="1"/>
    <col min="2" max="2" width="13" customWidth="1"/>
    <col min="3" max="3" width="13" style="20" customWidth="1"/>
    <col min="4" max="4" width="12.7109375" customWidth="1"/>
    <col min="5" max="7" width="12.28515625" customWidth="1"/>
    <col min="8" max="8" width="16.140625" customWidth="1"/>
    <col min="9" max="10" width="12.85546875" customWidth="1"/>
    <col min="11" max="11" width="14.140625" customWidth="1"/>
    <col min="12" max="12" width="12.85546875" customWidth="1"/>
    <col min="13" max="13" width="13.7109375" customWidth="1"/>
  </cols>
  <sheetData>
    <row r="1" spans="1:13" x14ac:dyDescent="0.25">
      <c r="A1" s="2" t="s">
        <v>25</v>
      </c>
    </row>
    <row r="3" spans="1:13" x14ac:dyDescent="0.25">
      <c r="A3" s="11"/>
      <c r="B3" s="11"/>
      <c r="C3" s="21"/>
      <c r="D3" s="11"/>
      <c r="E3" s="11"/>
      <c r="F3" s="12"/>
      <c r="G3" s="12"/>
      <c r="H3" s="12"/>
      <c r="I3" s="12"/>
      <c r="J3" s="12"/>
    </row>
    <row r="4" spans="1:13" x14ac:dyDescent="0.25">
      <c r="D4" s="30" t="s">
        <v>19</v>
      </c>
      <c r="E4" s="31"/>
      <c r="F4" s="31"/>
      <c r="G4" s="31"/>
      <c r="H4" s="32"/>
      <c r="I4" s="30" t="s">
        <v>20</v>
      </c>
      <c r="J4" s="31"/>
      <c r="K4" s="31"/>
      <c r="L4" s="31"/>
      <c r="M4" s="32"/>
    </row>
    <row r="5" spans="1:13" ht="58.5" customHeight="1" x14ac:dyDescent="0.25">
      <c r="A5" s="1" t="s">
        <v>10</v>
      </c>
      <c r="B5" s="1" t="s">
        <v>21</v>
      </c>
      <c r="C5" s="22" t="s">
        <v>26</v>
      </c>
      <c r="D5" s="1" t="s">
        <v>6</v>
      </c>
      <c r="E5" s="1" t="s">
        <v>7</v>
      </c>
      <c r="F5" s="1" t="s">
        <v>8</v>
      </c>
      <c r="G5" s="1" t="s">
        <v>9</v>
      </c>
      <c r="H5" s="1" t="s">
        <v>22</v>
      </c>
      <c r="I5" s="1" t="s">
        <v>2</v>
      </c>
      <c r="J5" s="1" t="s">
        <v>3</v>
      </c>
      <c r="K5" s="1" t="s">
        <v>4</v>
      </c>
      <c r="L5" s="1" t="s">
        <v>5</v>
      </c>
      <c r="M5" s="1" t="s">
        <v>23</v>
      </c>
    </row>
    <row r="6" spans="1:13" x14ac:dyDescent="0.25">
      <c r="A6" s="4" t="s">
        <v>11</v>
      </c>
      <c r="B6" s="29">
        <v>11584</v>
      </c>
      <c r="C6" s="23">
        <v>11.699859999999999</v>
      </c>
      <c r="D6" s="6">
        <v>6916</v>
      </c>
      <c r="E6" s="6">
        <v>8548</v>
      </c>
      <c r="F6" s="6">
        <v>10283</v>
      </c>
      <c r="G6" s="6">
        <v>10568</v>
      </c>
      <c r="H6" s="6">
        <v>10745</v>
      </c>
      <c r="I6" s="5">
        <v>0.59703039999999996</v>
      </c>
      <c r="J6" s="5">
        <v>0.73791439999999997</v>
      </c>
      <c r="K6" s="5">
        <v>0.88768990000000003</v>
      </c>
      <c r="L6" s="5">
        <v>0.91229280000000001</v>
      </c>
      <c r="M6" s="5">
        <v>0.92757250000000002</v>
      </c>
    </row>
    <row r="7" spans="1:13" x14ac:dyDescent="0.25">
      <c r="A7" s="4" t="s">
        <v>12</v>
      </c>
      <c r="B7" s="29">
        <v>15783</v>
      </c>
      <c r="C7" s="23">
        <v>6.6500050000000002</v>
      </c>
      <c r="D7" s="6">
        <v>12958</v>
      </c>
      <c r="E7" s="6">
        <v>14380</v>
      </c>
      <c r="F7" s="6">
        <v>15199</v>
      </c>
      <c r="G7" s="6">
        <v>15279</v>
      </c>
      <c r="H7" s="6">
        <v>15288</v>
      </c>
      <c r="I7" s="5">
        <v>0.82100989999999996</v>
      </c>
      <c r="J7" s="5">
        <v>0.91110690000000005</v>
      </c>
      <c r="K7" s="5">
        <v>0.96299820000000003</v>
      </c>
      <c r="L7" s="5">
        <v>0.96806689999999995</v>
      </c>
      <c r="M7" s="5">
        <v>0.96863719999999998</v>
      </c>
    </row>
    <row r="8" spans="1:13" x14ac:dyDescent="0.25">
      <c r="A8" s="4" t="s">
        <v>28</v>
      </c>
      <c r="B8" s="29">
        <v>29207</v>
      </c>
      <c r="C8" s="23">
        <v>6.6799369999999998</v>
      </c>
      <c r="D8" s="6">
        <v>23516</v>
      </c>
      <c r="E8" s="6">
        <v>26150</v>
      </c>
      <c r="F8" s="6">
        <v>27821</v>
      </c>
      <c r="G8" s="6">
        <v>27994</v>
      </c>
      <c r="H8" s="6">
        <v>28019</v>
      </c>
      <c r="I8" s="5">
        <v>0.80514940000000002</v>
      </c>
      <c r="J8" s="5">
        <v>0.8953333</v>
      </c>
      <c r="K8" s="5">
        <v>0.95254559999999999</v>
      </c>
      <c r="L8" s="5">
        <v>0.95846889999999996</v>
      </c>
      <c r="M8" s="5">
        <v>0.95932479999999998</v>
      </c>
    </row>
    <row r="9" spans="1:13" x14ac:dyDescent="0.25">
      <c r="A9" s="4" t="s">
        <v>30</v>
      </c>
      <c r="B9" s="29">
        <v>843</v>
      </c>
      <c r="C9" s="23">
        <v>10.79759</v>
      </c>
      <c r="D9" s="6">
        <v>614</v>
      </c>
      <c r="E9" s="6">
        <v>687</v>
      </c>
      <c r="F9" s="6">
        <v>774</v>
      </c>
      <c r="G9" s="6">
        <v>793</v>
      </c>
      <c r="H9" s="6">
        <v>801</v>
      </c>
      <c r="I9" s="5">
        <v>0.72835110000000003</v>
      </c>
      <c r="J9" s="5">
        <v>0.81494659999999997</v>
      </c>
      <c r="K9" s="5">
        <v>0.91814949999999995</v>
      </c>
      <c r="L9" s="5">
        <v>0.94068799999999997</v>
      </c>
      <c r="M9" s="5">
        <v>0.95017790000000002</v>
      </c>
    </row>
    <row r="10" spans="1:13" x14ac:dyDescent="0.25">
      <c r="A10" s="4" t="s">
        <v>29</v>
      </c>
      <c r="B10" s="29">
        <v>745</v>
      </c>
      <c r="C10" s="23">
        <v>8.1263690000000004</v>
      </c>
      <c r="D10" s="6">
        <v>587</v>
      </c>
      <c r="E10" s="6">
        <v>653</v>
      </c>
      <c r="F10" s="6">
        <v>702</v>
      </c>
      <c r="G10" s="6">
        <v>705</v>
      </c>
      <c r="H10" s="6">
        <v>705</v>
      </c>
      <c r="I10" s="5">
        <v>0.78791949999999999</v>
      </c>
      <c r="J10" s="5">
        <v>0.87651009999999996</v>
      </c>
      <c r="K10" s="5">
        <v>0.94228190000000001</v>
      </c>
      <c r="L10" s="5">
        <v>0.9463087</v>
      </c>
      <c r="M10" s="5">
        <v>0.9463087</v>
      </c>
    </row>
    <row r="11" spans="1:13" x14ac:dyDescent="0.25">
      <c r="A11" s="4" t="s">
        <v>27</v>
      </c>
      <c r="B11" s="29">
        <v>3185</v>
      </c>
      <c r="C11" s="23">
        <v>11.23199</v>
      </c>
      <c r="D11" s="6">
        <v>1652</v>
      </c>
      <c r="E11" s="6">
        <v>2026</v>
      </c>
      <c r="F11" s="6">
        <v>2439</v>
      </c>
      <c r="G11" s="6">
        <v>2492</v>
      </c>
      <c r="H11" s="6">
        <v>2718</v>
      </c>
      <c r="I11" s="5">
        <v>0.51868130000000001</v>
      </c>
      <c r="J11" s="5">
        <v>0.63610670000000002</v>
      </c>
      <c r="K11" s="5">
        <v>0.76577709999999999</v>
      </c>
      <c r="L11" s="5">
        <v>0.78241760000000005</v>
      </c>
      <c r="M11" s="5">
        <v>0.8533752</v>
      </c>
    </row>
    <row r="12" spans="1:13" ht="14.25" customHeight="1" x14ac:dyDescent="0.25">
      <c r="A12" s="4" t="s">
        <v>13</v>
      </c>
      <c r="B12" s="29">
        <v>9903</v>
      </c>
      <c r="C12" s="23">
        <v>9.8295729999999999</v>
      </c>
      <c r="D12" s="6">
        <v>6743</v>
      </c>
      <c r="E12" s="6">
        <v>7836</v>
      </c>
      <c r="F12" s="6">
        <v>8913</v>
      </c>
      <c r="G12" s="6">
        <v>9081</v>
      </c>
      <c r="H12" s="6">
        <v>9154</v>
      </c>
      <c r="I12" s="5">
        <v>0.68090479999999998</v>
      </c>
      <c r="J12" s="5">
        <v>0.79127539999999996</v>
      </c>
      <c r="K12" s="5">
        <v>0.90003029999999995</v>
      </c>
      <c r="L12" s="5">
        <v>0.91699489999999995</v>
      </c>
      <c r="M12" s="5">
        <v>0.92436640000000003</v>
      </c>
    </row>
    <row r="13" spans="1:13" s="3" customFormat="1" ht="14.25" customHeight="1" x14ac:dyDescent="0.25">
      <c r="A13" s="10" t="s">
        <v>18</v>
      </c>
      <c r="B13" s="8">
        <v>71250</v>
      </c>
      <c r="C13" s="28">
        <v>8.6</v>
      </c>
      <c r="D13" s="8">
        <v>52986</v>
      </c>
      <c r="E13" s="8">
        <v>60280</v>
      </c>
      <c r="F13" s="8">
        <v>66131</v>
      </c>
      <c r="G13" s="8">
        <v>66912</v>
      </c>
      <c r="H13" s="8">
        <v>67430</v>
      </c>
      <c r="I13" s="9">
        <f>D13/$B$13</f>
        <v>0.7436631578947368</v>
      </c>
      <c r="J13" s="9">
        <f t="shared" ref="J13:M13" si="0">E13/$B$13</f>
        <v>0.84603508771929825</v>
      </c>
      <c r="K13" s="9">
        <f t="shared" si="0"/>
        <v>0.92815438596491229</v>
      </c>
      <c r="L13" s="9">
        <f t="shared" si="0"/>
        <v>0.93911578947368424</v>
      </c>
      <c r="M13" s="9">
        <f t="shared" si="0"/>
        <v>0.94638596491228066</v>
      </c>
    </row>
    <row r="14" spans="1:13" s="3" customFormat="1" ht="14.25" customHeight="1" x14ac:dyDescent="0.25">
      <c r="A14" s="15"/>
      <c r="C14" s="24"/>
      <c r="D14" s="13"/>
      <c r="E14" s="13"/>
      <c r="F14" s="13"/>
      <c r="G14" s="13"/>
      <c r="H14" s="13"/>
      <c r="I14" s="14"/>
      <c r="J14" s="14"/>
      <c r="K14" s="14"/>
      <c r="L14" s="14"/>
    </row>
    <row r="15" spans="1:13" s="3" customFormat="1" ht="14.25" customHeight="1" x14ac:dyDescent="0.25">
      <c r="A15" s="15"/>
      <c r="B15" s="13"/>
      <c r="C15" s="25"/>
      <c r="D15" s="13"/>
      <c r="E15" s="13"/>
      <c r="F15" s="13"/>
      <c r="G15" s="13"/>
      <c r="H15" s="13"/>
      <c r="I15" s="14"/>
      <c r="J15" s="14"/>
      <c r="K15" s="14"/>
      <c r="L15" s="14"/>
    </row>
    <row r="16" spans="1:13" ht="14.25" customHeight="1" x14ac:dyDescent="0.25">
      <c r="B16" s="11"/>
      <c r="C16" s="21"/>
      <c r="D16" s="11"/>
      <c r="E16" s="11"/>
      <c r="F16" s="11"/>
      <c r="G16" s="12"/>
      <c r="H16" s="12"/>
      <c r="I16" s="12"/>
      <c r="J16" s="12"/>
      <c r="K16" s="12"/>
    </row>
    <row r="17" spans="1:13" x14ac:dyDescent="0.25">
      <c r="D17" s="30" t="s">
        <v>19</v>
      </c>
      <c r="E17" s="31"/>
      <c r="F17" s="31"/>
      <c r="G17" s="31"/>
      <c r="H17" s="32"/>
      <c r="I17" s="30" t="s">
        <v>20</v>
      </c>
      <c r="J17" s="31"/>
      <c r="K17" s="31"/>
      <c r="L17" s="31"/>
      <c r="M17" s="32"/>
    </row>
    <row r="18" spans="1:13" ht="65.25" customHeight="1" x14ac:dyDescent="0.25">
      <c r="A18" s="1" t="s">
        <v>14</v>
      </c>
      <c r="B18" s="1" t="s">
        <v>21</v>
      </c>
      <c r="C18" s="22" t="s">
        <v>26</v>
      </c>
      <c r="D18" s="1" t="s">
        <v>6</v>
      </c>
      <c r="E18" s="1" t="s">
        <v>7</v>
      </c>
      <c r="F18" s="1" t="s">
        <v>8</v>
      </c>
      <c r="G18" s="1" t="s">
        <v>9</v>
      </c>
      <c r="H18" s="1" t="s">
        <v>22</v>
      </c>
      <c r="I18" s="1" t="s">
        <v>2</v>
      </c>
      <c r="J18" s="1" t="s">
        <v>3</v>
      </c>
      <c r="K18" s="1" t="s">
        <v>4</v>
      </c>
      <c r="L18" s="1" t="s">
        <v>5</v>
      </c>
      <c r="M18" s="1" t="s">
        <v>23</v>
      </c>
    </row>
    <row r="19" spans="1:13" x14ac:dyDescent="0.25">
      <c r="A19" s="4" t="s">
        <v>15</v>
      </c>
      <c r="B19" s="6">
        <v>19796</v>
      </c>
      <c r="C19" s="27">
        <v>10.45397</v>
      </c>
      <c r="D19" s="6">
        <v>12813</v>
      </c>
      <c r="E19" s="6">
        <v>15167</v>
      </c>
      <c r="F19" s="6">
        <v>17522</v>
      </c>
      <c r="G19" s="6">
        <v>17928</v>
      </c>
      <c r="H19" s="6">
        <v>18344</v>
      </c>
      <c r="I19" s="5">
        <v>0.64725200000000005</v>
      </c>
      <c r="J19" s="5">
        <v>0.76616490000000004</v>
      </c>
      <c r="K19" s="5">
        <v>0.88512829999999998</v>
      </c>
      <c r="L19" s="5">
        <v>0.90563749999999998</v>
      </c>
      <c r="M19" s="5">
        <v>0.92665180000000003</v>
      </c>
    </row>
    <row r="20" spans="1:13" x14ac:dyDescent="0.25">
      <c r="A20" s="4" t="s">
        <v>16</v>
      </c>
      <c r="B20" s="6">
        <v>51454</v>
      </c>
      <c r="C20" s="27">
        <v>7.7015589999999996</v>
      </c>
      <c r="D20" s="6">
        <v>40173</v>
      </c>
      <c r="E20" s="6">
        <v>45113</v>
      </c>
      <c r="F20" s="6">
        <v>48609</v>
      </c>
      <c r="G20" s="6">
        <v>48984</v>
      </c>
      <c r="H20" s="6">
        <v>49086</v>
      </c>
      <c r="I20" s="5">
        <v>0.78075559999999999</v>
      </c>
      <c r="J20" s="5">
        <v>0.87676370000000003</v>
      </c>
      <c r="K20" s="5">
        <v>0.94470790000000004</v>
      </c>
      <c r="L20" s="5">
        <v>0.95199599999999995</v>
      </c>
      <c r="M20" s="5">
        <v>0.95397829999999995</v>
      </c>
    </row>
    <row r="21" spans="1:13" x14ac:dyDescent="0.25">
      <c r="A21" s="10" t="s">
        <v>18</v>
      </c>
      <c r="B21" s="8">
        <v>71250</v>
      </c>
      <c r="C21" s="28">
        <v>8.6</v>
      </c>
      <c r="D21" s="8">
        <v>52986</v>
      </c>
      <c r="E21" s="8">
        <v>60280</v>
      </c>
      <c r="F21" s="8">
        <v>66131</v>
      </c>
      <c r="G21" s="8">
        <v>66912</v>
      </c>
      <c r="H21" s="8">
        <v>67430</v>
      </c>
      <c r="I21" s="9">
        <v>0.7436631578947368</v>
      </c>
      <c r="J21" s="9">
        <v>0.84603508771929825</v>
      </c>
      <c r="K21" s="9">
        <v>0.92815438596491229</v>
      </c>
      <c r="L21" s="9">
        <v>0.93911578947368424</v>
      </c>
      <c r="M21" s="9">
        <v>0.94638596491228066</v>
      </c>
    </row>
    <row r="22" spans="1:13" x14ac:dyDescent="0.25">
      <c r="D22" s="11"/>
      <c r="E22" s="11"/>
      <c r="F22" s="11"/>
      <c r="G22" s="11"/>
      <c r="H22" s="11"/>
      <c r="I22" s="12"/>
      <c r="J22" s="12"/>
      <c r="K22" s="12"/>
      <c r="L22" s="12"/>
    </row>
  </sheetData>
  <mergeCells count="4">
    <mergeCell ref="D4:H4"/>
    <mergeCell ref="I4:M4"/>
    <mergeCell ref="D17:H17"/>
    <mergeCell ref="I17:M17"/>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Match to Choice-District</vt:lpstr>
      <vt:lpstr>Match to Choice-Citywide</vt:lpstr>
    </vt:vector>
  </TitlesOfParts>
  <Company>NYCDoE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 York City Department of Education</dc:creator>
  <cp:lastModifiedBy>New York City Department of Education</cp:lastModifiedBy>
  <dcterms:created xsi:type="dcterms:W3CDTF">2022-06-29T18:20:42Z</dcterms:created>
  <dcterms:modified xsi:type="dcterms:W3CDTF">2023-06-23T18:32:44Z</dcterms:modified>
</cp:coreProperties>
</file>