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04"/>
  <workbookPr/>
  <mc:AlternateContent xmlns:mc="http://schemas.openxmlformats.org/markup-compatibility/2006">
    <mc:Choice Requires="x15">
      <x15ac:absPath xmlns:x15ac="http://schemas.microsoft.com/office/spreadsheetml/2010/11/ac" url="https://nycdoe-my.sharepoint.com/personal/dmantell2_schools_nyc_gov/Documents/Desktop/Busing Reports/"/>
    </mc:Choice>
  </mc:AlternateContent>
  <xr:revisionPtr revIDLastSave="0" documentId="8_{23928C3B-F26D-4679-94EC-DA07EE061765}" xr6:coauthVersionLast="47" xr6:coauthVersionMax="47" xr10:uidLastSave="{00000000-0000-0000-0000-000000000000}"/>
  <bookViews>
    <workbookView xWindow="780" yWindow="780" windowWidth="21600" windowHeight="11385" firstSheet="1" activeTab="1" xr2:uid="{00000000-000D-0000-FFFF-FFFF00000000}"/>
  </bookViews>
  <sheets>
    <sheet name="Notes" sheetId="1" r:id="rId1"/>
    <sheet name="B1 STS" sheetId="2" r:id="rId2"/>
    <sheet name="B1 CTS" sheetId="3" r:id="rId3"/>
    <sheet name="B2 Vehicles" sheetId="4" r:id="rId4"/>
    <sheet name="B3 Employees" sheetId="16" r:id="rId5"/>
    <sheet name="B4 Routes by Service" sheetId="5" r:id="rId6"/>
    <sheet name="B4 Routes by SBC" sheetId="7" r:id="rId7"/>
    <sheet name="B5 Transportation Sites" sheetId="12" r:id="rId8"/>
    <sheet name="B6 Busing Students" sheetId="10" r:id="rId9"/>
    <sheet name="B6 DHS Busing" sheetId="11" r:id="rId10"/>
    <sheet name="B6 MetroCards" sheetId="9" r:id="rId11"/>
    <sheet name="B7 FosterCare" sheetId="8" r:id="rId12"/>
    <sheet name="B8 PrekVendor" sheetId="13" r:id="rId13"/>
    <sheet name="B9 PreKSites" sheetId="14" r:id="rId14"/>
    <sheet name="B10 PreKAge" sheetId="15" r:id="rId15"/>
  </sheets>
  <definedNames>
    <definedName name="_xlnm._FilterDatabase" localSheetId="3" hidden="1">'B2 Vehicles'!$A$8:$I$70</definedName>
    <definedName name="_xlnm._FilterDatabase" localSheetId="4" hidden="1">'B3 Employees'!$A$6:$D$990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1" i="4" l="1"/>
  <c r="C71" i="4" l="1"/>
  <c r="D71" i="4"/>
  <c r="E71" i="4"/>
  <c r="F71" i="4"/>
  <c r="G71" i="4"/>
  <c r="H71" i="4"/>
  <c r="B71" i="4"/>
  <c r="T9" i="13" l="1"/>
  <c r="T10" i="13"/>
  <c r="T11" i="13"/>
  <c r="T12" i="13"/>
  <c r="T13" i="13"/>
  <c r="T14" i="13"/>
  <c r="T15" i="13"/>
  <c r="T16" i="13"/>
  <c r="T17" i="13"/>
  <c r="T18" i="13"/>
  <c r="T19" i="13"/>
  <c r="T20" i="13"/>
  <c r="T21" i="13"/>
  <c r="T22" i="13"/>
  <c r="T23" i="13"/>
  <c r="Q23" i="13"/>
  <c r="R23" i="13"/>
  <c r="S23" i="13"/>
  <c r="P23" i="13"/>
  <c r="T8" i="13"/>
  <c r="M9" i="13"/>
  <c r="M10" i="13"/>
  <c r="M11" i="13"/>
  <c r="M12" i="13"/>
  <c r="M13" i="13"/>
  <c r="M14" i="13"/>
  <c r="M15" i="13"/>
  <c r="M16" i="13"/>
  <c r="M17" i="13"/>
  <c r="M18" i="13"/>
  <c r="M19" i="13"/>
  <c r="M20" i="13"/>
  <c r="M21" i="13"/>
  <c r="M22" i="13"/>
  <c r="J23" i="13"/>
  <c r="K23" i="13"/>
  <c r="L23" i="13"/>
  <c r="I23" i="13"/>
  <c r="M23" i="13" s="1"/>
  <c r="M8" i="13"/>
  <c r="F28" i="13"/>
  <c r="F29" i="13"/>
  <c r="F30" i="13"/>
  <c r="F31" i="13"/>
  <c r="F32" i="13"/>
  <c r="F33" i="13"/>
  <c r="F34" i="13"/>
  <c r="F35" i="13"/>
  <c r="F36" i="13"/>
  <c r="F37" i="13"/>
  <c r="F38" i="13"/>
  <c r="F39" i="13"/>
  <c r="F40" i="13"/>
  <c r="F41" i="13"/>
  <c r="C42" i="13"/>
  <c r="D42" i="13"/>
  <c r="F42" i="13" s="1"/>
  <c r="E42" i="13"/>
  <c r="B42" i="13"/>
  <c r="F27" i="13"/>
  <c r="T18" i="15"/>
  <c r="T19" i="15"/>
  <c r="T20" i="15"/>
  <c r="T21" i="15"/>
  <c r="T17" i="15"/>
  <c r="Q22" i="15"/>
  <c r="R22" i="15"/>
  <c r="S22" i="15"/>
  <c r="P22" i="15"/>
  <c r="T22" i="15" s="1"/>
  <c r="J22" i="15"/>
  <c r="K22" i="15"/>
  <c r="L22" i="15"/>
  <c r="I22" i="15"/>
  <c r="M18" i="15"/>
  <c r="M19" i="15"/>
  <c r="M20" i="15"/>
  <c r="M21" i="15"/>
  <c r="M17" i="15"/>
  <c r="M22" i="15" s="1"/>
  <c r="C22" i="15"/>
  <c r="D22" i="15"/>
  <c r="E22" i="15"/>
  <c r="B22" i="15"/>
  <c r="F18" i="15"/>
  <c r="F19" i="15"/>
  <c r="F20" i="15"/>
  <c r="F21" i="15"/>
  <c r="F17" i="15"/>
  <c r="F22" i="15" s="1"/>
  <c r="T9" i="15"/>
  <c r="T10" i="15"/>
  <c r="T11" i="15"/>
  <c r="T12" i="15"/>
  <c r="T8" i="15"/>
  <c r="Q13" i="15"/>
  <c r="R13" i="15"/>
  <c r="T13" i="15" s="1"/>
  <c r="S13" i="15"/>
  <c r="P13" i="15"/>
  <c r="J13" i="15"/>
  <c r="K13" i="15"/>
  <c r="L13" i="15"/>
  <c r="I13" i="15"/>
  <c r="M9" i="15"/>
  <c r="M10" i="15"/>
  <c r="M11" i="15"/>
  <c r="M12" i="15"/>
  <c r="M8" i="15"/>
  <c r="M13" i="15" s="1"/>
  <c r="C13" i="15"/>
  <c r="D13" i="15"/>
  <c r="E13" i="15"/>
  <c r="F9" i="15"/>
  <c r="F10" i="15"/>
  <c r="F11" i="15"/>
  <c r="F12" i="15"/>
  <c r="B13" i="15"/>
  <c r="F8" i="15"/>
  <c r="F13" i="15" s="1"/>
  <c r="J42" i="13"/>
  <c r="K42" i="13"/>
  <c r="L42" i="13"/>
  <c r="I42" i="13"/>
  <c r="M28" i="13"/>
  <c r="M29" i="13"/>
  <c r="M30" i="13"/>
  <c r="M31" i="13"/>
  <c r="M32" i="13"/>
  <c r="M33" i="13"/>
  <c r="M34" i="13"/>
  <c r="M35" i="13"/>
  <c r="M36" i="13"/>
  <c r="M37" i="13"/>
  <c r="M38" i="13"/>
  <c r="M39" i="13"/>
  <c r="M40" i="13"/>
  <c r="M41" i="13"/>
  <c r="M27" i="13"/>
  <c r="M42" i="13" s="1"/>
  <c r="Q42" i="13"/>
  <c r="R42" i="13"/>
  <c r="S42" i="13"/>
  <c r="P42" i="13"/>
  <c r="T28" i="13"/>
  <c r="T29" i="13"/>
  <c r="T30" i="13"/>
  <c r="T31" i="13"/>
  <c r="T32" i="13"/>
  <c r="T33" i="13"/>
  <c r="T34" i="13"/>
  <c r="T35" i="13"/>
  <c r="T36" i="13"/>
  <c r="T37" i="13"/>
  <c r="T38" i="13"/>
  <c r="T39" i="13"/>
  <c r="T40" i="13"/>
  <c r="T41" i="13"/>
  <c r="T27" i="13"/>
  <c r="T42" i="13" s="1"/>
  <c r="F9" i="13"/>
  <c r="F10" i="13"/>
  <c r="F11" i="13"/>
  <c r="F12" i="13"/>
  <c r="F13" i="13"/>
  <c r="F14" i="13"/>
  <c r="F15" i="13"/>
  <c r="F16" i="13"/>
  <c r="F17" i="13"/>
  <c r="F18" i="13"/>
  <c r="F19" i="13"/>
  <c r="F20" i="13"/>
  <c r="F21" i="13"/>
  <c r="F8" i="13"/>
  <c r="C22" i="13"/>
  <c r="D22" i="13"/>
  <c r="E22" i="13"/>
  <c r="B22" i="13"/>
  <c r="F22" i="13" l="1"/>
  <c r="E9" i="12"/>
  <c r="E10" i="12"/>
  <c r="E11" i="12"/>
  <c r="E12" i="12"/>
  <c r="E13" i="12"/>
  <c r="E8" i="12"/>
  <c r="D14" i="12"/>
  <c r="C14" i="12"/>
  <c r="B14" i="12" l="1"/>
  <c r="E14" i="12" s="1"/>
  <c r="J24" i="12"/>
  <c r="I24" i="12"/>
  <c r="H24" i="12"/>
  <c r="K23" i="12"/>
  <c r="K22" i="12"/>
  <c r="K21" i="12"/>
  <c r="K20" i="12"/>
  <c r="K19" i="12"/>
  <c r="K18" i="12"/>
  <c r="D24" i="12"/>
  <c r="C24" i="12"/>
  <c r="B24" i="12"/>
  <c r="E23" i="12"/>
  <c r="E22" i="12"/>
  <c r="E21" i="12"/>
  <c r="E20" i="12"/>
  <c r="E19" i="12"/>
  <c r="E18" i="12"/>
  <c r="P14" i="12"/>
  <c r="O14" i="12"/>
  <c r="N14" i="12"/>
  <c r="Q13" i="12"/>
  <c r="Q12" i="12"/>
  <c r="Q11" i="12"/>
  <c r="Q10" i="12"/>
  <c r="Q9" i="12"/>
  <c r="Q8" i="12"/>
  <c r="K9" i="12"/>
  <c r="K10" i="12"/>
  <c r="K11" i="12"/>
  <c r="K12" i="12"/>
  <c r="K13" i="12"/>
  <c r="K8" i="12"/>
  <c r="J14" i="12"/>
  <c r="I14" i="12"/>
  <c r="K24" i="12" l="1"/>
  <c r="E24" i="12"/>
  <c r="Q14" i="12"/>
  <c r="H14" i="12" l="1"/>
  <c r="K14" i="12" s="1"/>
  <c r="C34" i="8" l="1"/>
  <c r="E21" i="8" l="1"/>
  <c r="E22" i="8"/>
  <c r="E23" i="8"/>
  <c r="E24" i="8"/>
  <c r="E25" i="8"/>
  <c r="E26" i="8"/>
  <c r="E27" i="8"/>
  <c r="E28" i="8"/>
  <c r="E29" i="8"/>
  <c r="E30" i="8"/>
  <c r="E31" i="8"/>
  <c r="E32" i="8"/>
  <c r="E20" i="8"/>
  <c r="D34" i="8"/>
  <c r="B34" i="8"/>
  <c r="E34" i="8" s="1"/>
  <c r="B15" i="8" l="1"/>
  <c r="M209" i="4" l="1"/>
  <c r="N209" i="4"/>
  <c r="O209" i="4"/>
  <c r="P209" i="4"/>
  <c r="Q209" i="4"/>
  <c r="R209" i="4"/>
  <c r="L209" i="4"/>
  <c r="S147" i="4"/>
  <c r="S148" i="4"/>
  <c r="S149" i="4"/>
  <c r="S150" i="4"/>
  <c r="S151" i="4"/>
  <c r="S152" i="4"/>
  <c r="S153" i="4"/>
  <c r="S154" i="4"/>
  <c r="S155" i="4"/>
  <c r="S156" i="4"/>
  <c r="S157" i="4"/>
  <c r="S158" i="4"/>
  <c r="S159" i="4"/>
  <c r="S160" i="4"/>
  <c r="S161" i="4"/>
  <c r="S162" i="4"/>
  <c r="S163" i="4"/>
  <c r="S164" i="4"/>
  <c r="S165" i="4"/>
  <c r="S166" i="4"/>
  <c r="S167" i="4"/>
  <c r="S168" i="4"/>
  <c r="S169" i="4"/>
  <c r="S170" i="4"/>
  <c r="S171"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146" i="4"/>
  <c r="C209" i="4"/>
  <c r="D209" i="4"/>
  <c r="E209" i="4"/>
  <c r="F209" i="4"/>
  <c r="G209" i="4"/>
  <c r="H209" i="4"/>
  <c r="B209"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146" i="4"/>
  <c r="M141" i="4"/>
  <c r="N141" i="4"/>
  <c r="O141" i="4"/>
  <c r="P141" i="4"/>
  <c r="Q141" i="4"/>
  <c r="R141" i="4"/>
  <c r="L141"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78" i="4"/>
  <c r="S141" i="4" l="1"/>
  <c r="S209" i="4"/>
  <c r="I209" i="4"/>
  <c r="C141" i="4"/>
  <c r="E141" i="4"/>
  <c r="F141" i="4"/>
  <c r="G141" i="4"/>
  <c r="H141" i="4"/>
  <c r="B141"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78" i="4"/>
  <c r="P73" i="4"/>
  <c r="M73" i="4"/>
  <c r="N73" i="4"/>
  <c r="O73" i="4"/>
  <c r="Q73" i="4"/>
  <c r="L73" i="4"/>
  <c r="S10" i="4"/>
  <c r="S11" i="4"/>
  <c r="S12" i="4"/>
  <c r="S13" i="4"/>
  <c r="S14" i="4"/>
  <c r="R73" i="4" s="1"/>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9" i="4"/>
  <c r="I13" i="4"/>
  <c r="I34" i="4"/>
  <c r="I18" i="4"/>
  <c r="I51" i="4"/>
  <c r="I19" i="4"/>
  <c r="I12" i="4"/>
  <c r="I20" i="4"/>
  <c r="I22" i="4"/>
  <c r="I23" i="4"/>
  <c r="I61" i="4"/>
  <c r="I17" i="4"/>
  <c r="I14" i="4"/>
  <c r="I26" i="4"/>
  <c r="I10" i="4"/>
  <c r="I25" i="4"/>
  <c r="I28" i="4"/>
  <c r="I52" i="4"/>
  <c r="I27" i="4"/>
  <c r="I32" i="4"/>
  <c r="I30" i="4"/>
  <c r="I24" i="4"/>
  <c r="I31" i="4"/>
  <c r="I33" i="4"/>
  <c r="I21" i="4"/>
  <c r="I58" i="4"/>
  <c r="I67" i="4"/>
  <c r="I36" i="4"/>
  <c r="I15" i="4"/>
  <c r="I44" i="4"/>
  <c r="I37" i="4"/>
  <c r="I60" i="4"/>
  <c r="I38" i="4"/>
  <c r="I39" i="4"/>
  <c r="I16" i="4"/>
  <c r="I45" i="4"/>
  <c r="I46" i="4"/>
  <c r="I41" i="4"/>
  <c r="I42" i="4"/>
  <c r="I43" i="4"/>
  <c r="I47" i="4"/>
  <c r="I48" i="4"/>
  <c r="I49" i="4"/>
  <c r="I40" i="4"/>
  <c r="I50" i="4"/>
  <c r="I63" i="4"/>
  <c r="I55" i="4"/>
  <c r="I53" i="4"/>
  <c r="I54" i="4"/>
  <c r="I9" i="4"/>
  <c r="I56" i="4"/>
  <c r="I59" i="4"/>
  <c r="I57" i="4"/>
  <c r="I62" i="4"/>
  <c r="I64" i="4"/>
  <c r="I65" i="4"/>
  <c r="I66" i="4"/>
  <c r="I68" i="4"/>
  <c r="I69" i="4"/>
  <c r="I70" i="4"/>
  <c r="I35" i="4"/>
  <c r="I29" i="4"/>
  <c r="I11" i="4"/>
  <c r="I71" i="4" l="1"/>
  <c r="I141" i="4"/>
  <c r="S73" i="4"/>
  <c r="D37" i="11"/>
  <c r="I20" i="11"/>
  <c r="N20" i="11"/>
  <c r="S20" i="11"/>
  <c r="D11" i="11"/>
  <c r="D34" i="11" l="1"/>
  <c r="D38" i="11" s="1"/>
  <c r="S17" i="11"/>
  <c r="S21" i="11" s="1"/>
  <c r="N17" i="11"/>
  <c r="N21" i="11" s="1"/>
  <c r="I17" i="11"/>
  <c r="I21" i="11" s="1"/>
  <c r="D55" i="10" l="1"/>
  <c r="D52" i="10"/>
  <c r="D56" i="10" s="1"/>
  <c r="S29" i="10"/>
  <c r="S26" i="10"/>
  <c r="S30" i="10" s="1"/>
  <c r="N29" i="10"/>
  <c r="N26" i="10"/>
  <c r="N30" i="10" s="1"/>
  <c r="I26" i="10"/>
  <c r="I29" i="10"/>
  <c r="D20" i="10"/>
  <c r="D17" i="10"/>
  <c r="D21" i="10" s="1"/>
  <c r="K21" i="9"/>
  <c r="I30" i="10" l="1"/>
  <c r="G22" i="9"/>
  <c r="C21" i="9"/>
  <c r="I54" i="7" l="1"/>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53"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8" i="7"/>
  <c r="D9" i="7"/>
  <c r="D10" i="7"/>
  <c r="D11" i="7"/>
  <c r="D12" i="7"/>
  <c r="D13" i="7"/>
  <c r="D14" i="7"/>
  <c r="D15" i="7"/>
  <c r="D16" i="7"/>
  <c r="D17" i="7"/>
  <c r="D18" i="7"/>
  <c r="D19" i="7"/>
  <c r="D20" i="7"/>
  <c r="D21" i="7"/>
  <c r="D22" i="7"/>
  <c r="D23" i="7"/>
  <c r="D24" i="7"/>
  <c r="D25" i="7"/>
  <c r="D26" i="7"/>
  <c r="D27" i="7"/>
  <c r="D28" i="7"/>
  <c r="D29" i="7"/>
  <c r="D30" i="7"/>
  <c r="D31" i="7"/>
  <c r="D32" i="7"/>
  <c r="D33" i="7"/>
  <c r="D8" i="7"/>
  <c r="C34" i="7"/>
  <c r="B34" i="7"/>
  <c r="D34" i="7" l="1"/>
  <c r="C44" i="5"/>
  <c r="I78" i="5" l="1"/>
  <c r="H78" i="5"/>
  <c r="I116" i="5"/>
  <c r="H116" i="5"/>
  <c r="D116" i="5"/>
  <c r="C116" i="5"/>
  <c r="D78" i="5"/>
  <c r="C78" i="5"/>
  <c r="N60" i="5"/>
  <c r="M60" i="5"/>
  <c r="N23" i="5"/>
  <c r="M23" i="5"/>
  <c r="I60" i="5"/>
  <c r="H60" i="5"/>
  <c r="I23" i="5"/>
  <c r="H23" i="5"/>
  <c r="D44" i="5"/>
  <c r="D22" i="5"/>
  <c r="C22" i="5"/>
  <c r="G83" i="3" l="1"/>
  <c r="F83" i="3"/>
  <c r="G41" i="2"/>
  <c r="F41" i="2"/>
  <c r="C83" i="3"/>
  <c r="B83" i="3"/>
  <c r="C41" i="2"/>
  <c r="B41" i="2"/>
  <c r="K43" i="3"/>
  <c r="J43" i="3"/>
  <c r="K23" i="2"/>
  <c r="J23" i="2"/>
  <c r="G43" i="3"/>
  <c r="F43" i="3"/>
  <c r="G23" i="2"/>
  <c r="F23" i="2"/>
  <c r="C28" i="3"/>
  <c r="B28" i="3"/>
  <c r="C22" i="2"/>
  <c r="B22" i="2"/>
</calcChain>
</file>

<file path=xl/sharedStrings.xml><?xml version="1.0" encoding="utf-8"?>
<sst xmlns="http://schemas.openxmlformats.org/spreadsheetml/2006/main" count="3548" uniqueCount="272">
  <si>
    <t>New York City Transportation Reporting</t>
  </si>
  <si>
    <t>July 1, 2021-December 31, 2021</t>
  </si>
  <si>
    <t>Notes</t>
  </si>
  <si>
    <t>Students are reported as those who were planned and routed, but may or may not have used the service provided.</t>
  </si>
  <si>
    <t>Student stop assignment is done at the school, OPT creates the routes.</t>
  </si>
  <si>
    <t>Routes were determined by those routed with a vendor and student(s) assigned</t>
  </si>
  <si>
    <t>Beginning November 2021, Reliant bus company transitioned to NYCBUS, and will be reflected as such in the data. See more details on the busines rules document.</t>
  </si>
  <si>
    <t>Vehicles are identified by school bus company reported data. This data is subject to data entry error and is dependent on the school bus companies to maintain. Inactive vehicles are owned by the school bus company, but are not ready to be used for bus routes. They may require updated registration or insurance, or may not be in operating order.</t>
  </si>
  <si>
    <t>All transportation sites were included, and reported by type. A transportation site was defined by a unique location identified by a street address. Please note: multiple students or schools can be located in the same address and would therefore represent a stop for multiple students at the same site.</t>
  </si>
  <si>
    <t>MetroCard passes are assigned at the school. For public and charter schools, OPT reports students assigned to MetroCard, which includes those assigned a MetroCard by serial number or "T'd" for MetroCard, meaning the school indicated the student as eligible for a MetroCard but did not yet assign a serial number. For Non-Public schools, OPT reports on students who are eligible for MetoCards if they are not assigned to yellow bus service</t>
  </si>
  <si>
    <t>Some special education schools do not classify students by grade level. Students attending such schools are identified as “NG.”</t>
  </si>
  <si>
    <t>Service type is representative only of the type of busing a student is assigned to and is not reflective of the educational classification of a student. Students who are classified as special education but do not have an IEP mandate for specific transportation accommodations may be assigned to general education busing. General education students under certain circumstances including, but not limited to temporary housing status, orders of protection and medical conditions may be assigned to special education busing.</t>
  </si>
  <si>
    <t>OPT assigns students to busing but cannot confirm student ridership. This reporting would have to be captured at the school level.</t>
  </si>
  <si>
    <t xml:space="preserve">Students in temporary housing (STH) situations other than those reported to be living in a DHS shelter* were excluded from the report due to data quality issues. While the DOE student data system (ATS) has a housing indicator flag, it is often inaccurate and unreliable. Therefore, OPT cannot reliably report on the temporary housing status of students other than those residing in DHS shelters, where a daily report indicating shelter status is provided. </t>
  </si>
  <si>
    <t>*Transportation data for students in Foster Care is also provided. Please see section 21-993 B7 for reporting.</t>
  </si>
  <si>
    <r>
      <t>Stop to school bus service is typically not provided to students after the 6</t>
    </r>
    <r>
      <rPr>
        <vertAlign val="superscript"/>
        <sz val="10"/>
        <rFont val="Arial"/>
        <family val="2"/>
      </rPr>
      <t>th</t>
    </r>
    <r>
      <rPr>
        <sz val="10"/>
        <rFont val="Arial"/>
        <family val="2"/>
      </rPr>
      <t xml:space="preserve"> grade. Those assigned to this service are students who are granted individual or school-wide exceptions.</t>
    </r>
  </si>
  <si>
    <t>In addition to students who applied for transportation because of foster care placement, also reported were students known to be in foster care who received busing or A MetroCard to provide a more complete report of students in foster care who received service.</t>
  </si>
  <si>
    <t>Students in foster care were identified by a monthly data feed from ACS to OPT via DIIT. Source is subject to error due to data matching to identify OSIS based on name and data of birth.</t>
  </si>
  <si>
    <t>Data for students where the potential to be identified exists were excluded from the report</t>
  </si>
  <si>
    <t>In order to protect the confidentiality of students, data has been redacted when fewer than 5 students fall into a sepecific category</t>
  </si>
  <si>
    <t>New York City Department of Education</t>
  </si>
  <si>
    <t>Office of Pupil Transportation Reporting</t>
  </si>
  <si>
    <t>Total Count of Students Assigned to General Education Stop-to-School Routes by Vendor</t>
  </si>
  <si>
    <t>July 1,2021-December 31, 2021</t>
  </si>
  <si>
    <t>July/August 2021</t>
  </si>
  <si>
    <t>September 2021</t>
  </si>
  <si>
    <t>October 2021</t>
  </si>
  <si>
    <t>Bus Company</t>
  </si>
  <si>
    <t>Count of Students Traveling to School Assigned to Stop-to -School to School Routes</t>
  </si>
  <si>
    <t>Count of Students Traveling from School Assigned to  Stop-to-School to School Routes</t>
  </si>
  <si>
    <t>ALL AMERICAN SCHOOL BUS CORP.</t>
  </si>
  <si>
    <t>ALLIED TRANSIT CORP.</t>
  </si>
  <si>
    <t>BOBBY`S BUS CO. INC.</t>
  </si>
  <si>
    <t>BORO TRANSIT: INC.</t>
  </si>
  <si>
    <t>EMPIRE STATE BUS CORP.</t>
  </si>
  <si>
    <t>GRANDPA`S BUS CO.: INC.</t>
  </si>
  <si>
    <t>JOFAZ TRANSPORTATION INC.</t>
  </si>
  <si>
    <t>LOGAN BUS COMPANY INC.</t>
  </si>
  <si>
    <t>LEESEL TRANSPORTATION CORP (B2192)</t>
  </si>
  <si>
    <t>LOGAN TRANSPORTATION SYSTEMS</t>
  </si>
  <si>
    <t>LORISSA BUS SERVICE INC.</t>
  </si>
  <si>
    <t>PIONEER TRANSPORTATION CORP</t>
  </si>
  <si>
    <t>PRIDE TRANSPORTATION (SCH AGE)</t>
  </si>
  <si>
    <t>QUALITY TRANSPORTATION CORP.</t>
  </si>
  <si>
    <t>SNT BUS INC</t>
  </si>
  <si>
    <t>Total</t>
  </si>
  <si>
    <t>November 2021</t>
  </si>
  <si>
    <t>December 2021</t>
  </si>
  <si>
    <t>Total Count of Students Assigned to Special Education Curb-to-School Routes by Vendor</t>
  </si>
  <si>
    <t>July/August  2021</t>
  </si>
  <si>
    <t>Count of Students Traveling to School Assigned to Curb-to-School Routes</t>
  </si>
  <si>
    <t>Count of Students Traveling from School Assigned to curb-to-School Routes</t>
  </si>
  <si>
    <t>ADDIES TRANSPORTATION: INC</t>
  </si>
  <si>
    <t>ALL COUNTY BUS LLC (B2321)</t>
  </si>
  <si>
    <t>B &amp; F SKILLED INC.(B2192)</t>
  </si>
  <si>
    <t>CAREFUL BUS</t>
  </si>
  <si>
    <t>CONSOLIDATED BUS TRANSIT: INC.</t>
  </si>
  <si>
    <t>EMPIRE CHARTER SERVICE INC</t>
  </si>
  <si>
    <t>CAREFUL BUS SERVICE INC (B2192)</t>
  </si>
  <si>
    <t>CHILDREN`S TRANS INC. (B2321)</t>
  </si>
  <si>
    <t>HOYT TRANSPORTATION CORP.</t>
  </si>
  <si>
    <t>IC BUS INC.</t>
  </si>
  <si>
    <t>DON THOMAS BUSES: INC. (B2321)</t>
  </si>
  <si>
    <t>L &amp; M BUS CORP (A)</t>
  </si>
  <si>
    <t>FIRST STEPS TRANS INC. (B2192)</t>
  </si>
  <si>
    <t>LITTLE RICHIE BUS SERVICE</t>
  </si>
  <si>
    <t>G.V.C. LTD. (B2192)</t>
  </si>
  <si>
    <t>LORINDA ENTERPRISES: LTD.</t>
  </si>
  <si>
    <t>RELIANT TRANS: INC.</t>
  </si>
  <si>
    <t>VAN TRANS LLC</t>
  </si>
  <si>
    <t>LITTLE LINDA BUS CO.:INC.</t>
  </si>
  <si>
    <t>LITTLE LISA BUS CO. INC.</t>
  </si>
  <si>
    <t>MAR-CAN TRANSPORT CO. INC (B2192)</t>
  </si>
  <si>
    <t>PHILLIP BUS CORP (B2192)</t>
  </si>
  <si>
    <t>RELIANT TRANSPORTATION: INC (B2321)</t>
  </si>
  <si>
    <t>THIRD AVENUE TRANSIT: INC</t>
  </si>
  <si>
    <t>THOMAS BUSES INC (B2192)</t>
  </si>
  <si>
    <t>THOMAS BUSES: INC. (B2321)</t>
  </si>
  <si>
    <t>VAN TRANS LLC (B2192)</t>
  </si>
  <si>
    <t>VINNY`S BUS SERVICES (B2321)</t>
  </si>
  <si>
    <t>Y &amp; M TRANSIT CORP (B2192)</t>
  </si>
  <si>
    <t>NYC SCHOOL BUS UMBRELLA SERVICES</t>
  </si>
  <si>
    <t>Total Count of Vehicles by Vehicle Status and Service Type</t>
  </si>
  <si>
    <t>July 2021</t>
  </si>
  <si>
    <t>August 2021</t>
  </si>
  <si>
    <t>Stop-to-School Vehicle Status</t>
  </si>
  <si>
    <t>Curb-to-School Vehicle Status</t>
  </si>
  <si>
    <t>School Bus Company</t>
  </si>
  <si>
    <t>Active</t>
  </si>
  <si>
    <t>Inactive</t>
  </si>
  <si>
    <t>Spare</t>
  </si>
  <si>
    <t>DOT Inspection</t>
  </si>
  <si>
    <t xml:space="preserve">ACADEMY EXPRESS LLC                               </t>
  </si>
  <si>
    <t xml:space="preserve">ACCORD BUS LLC                                    </t>
  </si>
  <si>
    <t xml:space="preserve">ADDIES TRANSPORTATION, INC                        </t>
  </si>
  <si>
    <t xml:space="preserve">ALINA SERVICES CORP.                              </t>
  </si>
  <si>
    <t xml:space="preserve">ALL AMERICAN SCHOOL BUS CORP.                     </t>
  </si>
  <si>
    <t xml:space="preserve">ALL COUNTY BUS LLC (B2321)                        </t>
  </si>
  <si>
    <t xml:space="preserve">ALLIED TRANSIT CORP.                              </t>
  </si>
  <si>
    <t xml:space="preserve">ANOTHER RIDE INC.                                 </t>
  </si>
  <si>
    <t xml:space="preserve">B &amp; F SKILLED INC.(B2192)                         </t>
  </si>
  <si>
    <t xml:space="preserve">BOBBY`S BUS CO. INC.                              </t>
  </si>
  <si>
    <t xml:space="preserve">B &amp; F SKILLED, INC.                               </t>
  </si>
  <si>
    <t xml:space="preserve">BORO TRANSIT, INC.                                </t>
  </si>
  <si>
    <t xml:space="preserve">CAREFUL BUS                                       </t>
  </si>
  <si>
    <t xml:space="preserve">CHILDREN`S TRANS INC. (B2321)                     </t>
  </si>
  <si>
    <t xml:space="preserve">CONSOLIDATED BUS TRANSIT, INC.                    </t>
  </si>
  <si>
    <t xml:space="preserve">CAREFUL BUS SERVICE INC (B2192)                   </t>
  </si>
  <si>
    <t xml:space="preserve">DON THOMAS BUSES, INC.                            </t>
  </si>
  <si>
    <t xml:space="preserve">DON THOMAS BUSES, INC. (B2321)                    </t>
  </si>
  <si>
    <t xml:space="preserve">EMPIRE CHARTER SERVICE INC                        </t>
  </si>
  <si>
    <t xml:space="preserve">EMPIRE STATE BUS CORP.                            </t>
  </si>
  <si>
    <t xml:space="preserve">FIRST STEPS TRANS INC. (B2192)                    </t>
  </si>
  <si>
    <t xml:space="preserve">FIRST STEPS TRANS, INC                            </t>
  </si>
  <si>
    <t xml:space="preserve">FORTUNA BUS COMPANY                               </t>
  </si>
  <si>
    <t xml:space="preserve">G.V.C. LTD. (B2192)                               </t>
  </si>
  <si>
    <t xml:space="preserve">G.V.C., LTD.                                      </t>
  </si>
  <si>
    <t xml:space="preserve">GRANDPA`S BUS CO., INC.                           </t>
  </si>
  <si>
    <t xml:space="preserve">HAPPY DAY TRANSIT                                 </t>
  </si>
  <si>
    <t xml:space="preserve">HOYT TRANSPORTATION CORP.                         </t>
  </si>
  <si>
    <t xml:space="preserve">I &amp; Y TRANSIT CORP                                </t>
  </si>
  <si>
    <t xml:space="preserve">IC BUS INC.                                       </t>
  </si>
  <si>
    <t xml:space="preserve">IC BUS INC. (PRE-K)                               </t>
  </si>
  <si>
    <t xml:space="preserve">J &amp; R TOURS LTD                                   </t>
  </si>
  <si>
    <t xml:space="preserve">JOFAZ TRANSPORTATION INC.                         </t>
  </si>
  <si>
    <t xml:space="preserve">L &amp; M BUS CORP (A)                                </t>
  </si>
  <si>
    <t xml:space="preserve">L &amp; M BUS CORP.                                   </t>
  </si>
  <si>
    <t xml:space="preserve">LEESEL TRANSPORTATION CORP (B2192)                </t>
  </si>
  <si>
    <t xml:space="preserve">LITTLE LINDA BUS CO.,INC.                         </t>
  </si>
  <si>
    <t xml:space="preserve">LITTLE LISA BUS CO. INC.                          </t>
  </si>
  <si>
    <t xml:space="preserve">LITTLE RICHIE BUS SERVICE                         </t>
  </si>
  <si>
    <t xml:space="preserve">LOGAN BUS COMPANY INC.                            </t>
  </si>
  <si>
    <t xml:space="preserve">LOGAN TRANSPORTATION SYSTEMS                      </t>
  </si>
  <si>
    <t xml:space="preserve">LORINDA ENTERPRISES, LTD.                         </t>
  </si>
  <si>
    <t xml:space="preserve">LORISSA BUS SERVICE INC.                          </t>
  </si>
  <si>
    <t xml:space="preserve">MAR-CAN TRANSPORT CO. INC (B2192)                 </t>
  </si>
  <si>
    <t xml:space="preserve">PENNY TRANSPORTATION                              </t>
  </si>
  <si>
    <t xml:space="preserve">PHILLIP BUS CORP (B2192)                          </t>
  </si>
  <si>
    <t xml:space="preserve">PHILLIPS BUS SERVICE                              </t>
  </si>
  <si>
    <t xml:space="preserve">PIONEER TRANSPORTATION CORP                       </t>
  </si>
  <si>
    <t xml:space="preserve">PRIDE TRANSPORTATION (SCH AGE)                    </t>
  </si>
  <si>
    <t xml:space="preserve">QUALITY TRANSPORTATION CORP.                      </t>
  </si>
  <si>
    <t xml:space="preserve">RELIANT TRANSPORTATION, INC (B2321)               </t>
  </si>
  <si>
    <t xml:space="preserve">RICHMOND COUNTY AMBULANCE SERV                    </t>
  </si>
  <si>
    <t xml:space="preserve">ROYAL EXPRESS LINE CORP.                          </t>
  </si>
  <si>
    <t xml:space="preserve">S &amp; J TOUR &amp; BUS INC.                             </t>
  </si>
  <si>
    <t xml:space="preserve">SELBY TRANSPORTATION                              </t>
  </si>
  <si>
    <t xml:space="preserve">SMART PICK INC                                    </t>
  </si>
  <si>
    <t xml:space="preserve">SNT BUS INC                                       </t>
  </si>
  <si>
    <t xml:space="preserve">SUBURBAN TRAILS, INC                              </t>
  </si>
  <si>
    <t xml:space="preserve">THIRD AVENUE TRANSIT, INC                         </t>
  </si>
  <si>
    <t xml:space="preserve">THOMAS BUSES INC (B2192)                          </t>
  </si>
  <si>
    <t xml:space="preserve">THOMAS BUSES, INC. (B2321)                        </t>
  </si>
  <si>
    <t xml:space="preserve">VAN TRANS LLC (B2192)                             </t>
  </si>
  <si>
    <t xml:space="preserve">VINNY`S BUS SERVICES (B2321)                      </t>
  </si>
  <si>
    <t xml:space="preserve">Y &amp; M TRANSIT CORP (B2192)                        </t>
  </si>
  <si>
    <t xml:space="preserve">NYC SCHOOL BUS UMBRELLA SERVICES                  </t>
  </si>
  <si>
    <t>Count of Employees by School Bus Company and Job Type</t>
  </si>
  <si>
    <t>Vendor Name</t>
  </si>
  <si>
    <t>Employee Type</t>
  </si>
  <si>
    <t>Month</t>
  </si>
  <si>
    <t>Employee Count</t>
  </si>
  <si>
    <t>Driver</t>
  </si>
  <si>
    <t>July</t>
  </si>
  <si>
    <t>August</t>
  </si>
  <si>
    <t>September</t>
  </si>
  <si>
    <t>October</t>
  </si>
  <si>
    <t>November</t>
  </si>
  <si>
    <t>December</t>
  </si>
  <si>
    <t>Attendant</t>
  </si>
  <si>
    <t>Driver&amp;Attendant</t>
  </si>
  <si>
    <t xml:space="preserve">HAPPY CHILD TRANS LLC (B2192)                     </t>
  </si>
  <si>
    <t xml:space="preserve">NEW DAWN TRANSIT, LLC (B2321)                     </t>
  </si>
  <si>
    <t xml:space="preserve">NYCSBUS                                           </t>
  </si>
  <si>
    <t>Driver&amp;EMT</t>
  </si>
  <si>
    <t>EMT</t>
  </si>
  <si>
    <t>Paramedic</t>
  </si>
  <si>
    <t xml:space="preserve">SAFE COACH INC. (B2321)                           </t>
  </si>
  <si>
    <t xml:space="preserve">THOMAS BUSES, INC.                                </t>
  </si>
  <si>
    <t xml:space="preserve">VAN TRANS LLC                                     </t>
  </si>
  <si>
    <t xml:space="preserve">VOLUNTEER SCHOOL ATTENDANTS                       </t>
  </si>
  <si>
    <t>Total Count of Routes by Vendor and Service Type</t>
  </si>
  <si>
    <t>July-August 2021</t>
  </si>
  <si>
    <t xml:space="preserve"> School Bus Company</t>
  </si>
  <si>
    <t>Service Type</t>
  </si>
  <si>
    <t>Count of to School Routes</t>
  </si>
  <si>
    <t>Count of from School Routes</t>
  </si>
  <si>
    <t>Stop to school</t>
  </si>
  <si>
    <t>Curb to school</t>
  </si>
  <si>
    <t>Total Count of Routes by Vendor</t>
  </si>
  <si>
    <t>Grand Total</t>
  </si>
  <si>
    <t>Total Count of Unique Transportation Sites</t>
  </si>
  <si>
    <t>July/August 2021 Transportation Sites</t>
  </si>
  <si>
    <t>September 2021 Transportation Sites</t>
  </si>
  <si>
    <t>October 2021 Transportation Sites</t>
  </si>
  <si>
    <t>Location</t>
  </si>
  <si>
    <t># of Stop-to-School Intersections</t>
  </si>
  <si>
    <t># of Curb-to-School Addresses</t>
  </si>
  <si>
    <t># of Schools at Unique Addresses</t>
  </si>
  <si>
    <t>Bronx</t>
  </si>
  <si>
    <t>Brooklyn</t>
  </si>
  <si>
    <t>Manhattan</t>
  </si>
  <si>
    <t>Queens</t>
  </si>
  <si>
    <t>Staten Island</t>
  </si>
  <si>
    <t>Non-NYC</t>
  </si>
  <si>
    <t>November 2021 Transportation Sites</t>
  </si>
  <si>
    <t>December 2021 Transportation Sites</t>
  </si>
  <si>
    <t>Total Count: School Age Students Provided Busing by Service Type, Grade and School Type</t>
  </si>
  <si>
    <t>July 1, 2021-December 31,2021</t>
  </si>
  <si>
    <t>Grade</t>
  </si>
  <si>
    <t>School Type</t>
  </si>
  <si>
    <t># of students assigned to service</t>
  </si>
  <si>
    <t>Stop-to-School</t>
  </si>
  <si>
    <t>0K</t>
  </si>
  <si>
    <t>Public/Charter</t>
  </si>
  <si>
    <t>Total Stop- to-School Students</t>
  </si>
  <si>
    <t>Non-Public</t>
  </si>
  <si>
    <t>Curb-to-School</t>
  </si>
  <si>
    <t>All</t>
  </si>
  <si>
    <t>NonPublic</t>
  </si>
  <si>
    <t>Total Curb-to-School Students</t>
  </si>
  <si>
    <t>Public</t>
  </si>
  <si>
    <t>Total Count of School Age Students Assigned or Eligible for a MetroCard by Grade and School Type</t>
  </si>
  <si>
    <t>Students Assigned or Requested  MetroCards by Grade as of December 2021</t>
  </si>
  <si>
    <t>Students Requested MetroCards by Grade as of December 2021</t>
  </si>
  <si>
    <t>DHS Students Assigned or Requested  MetroCards by Grade as of December 2021</t>
  </si>
  <si>
    <t># of Students Assigned/T'd MetroCards</t>
  </si>
  <si>
    <t># of Students Eligible for MetroCards</t>
  </si>
  <si>
    <t>Total Public</t>
  </si>
  <si>
    <t>NG</t>
  </si>
  <si>
    <t>Total Non-Public</t>
  </si>
  <si>
    <t>Transportation for Students in Foster Care</t>
  </si>
  <si>
    <t>Foster Care Exceptions Summary</t>
  </si>
  <si>
    <t>Exception Status</t>
  </si>
  <si>
    <t>July-December 2021</t>
  </si>
  <si>
    <t>Approved for Stop-to-School Bus</t>
  </si>
  <si>
    <t>Approved for Curb-to-School Bus</t>
  </si>
  <si>
    <t>Loaded in routing system</t>
  </si>
  <si>
    <t>Retracted/No parent response</t>
  </si>
  <si>
    <t>Denied</t>
  </si>
  <si>
    <t>Under Review (or no outcome)</t>
  </si>
  <si>
    <t>Approved, work in progress (not routed)</t>
  </si>
  <si>
    <t>Note- foster care exceptions that are under review or approved with no transportation outcome includes foster care exception students where a route is available, but data is still being entered and processed by the exceptions team</t>
  </si>
  <si>
    <t>Unique Count of students in foster care provided with transportation as of December 2021</t>
  </si>
  <si>
    <t>MetroCard</t>
  </si>
  <si>
    <t>Note: Some data has been redacted to protect the confidentiality of students where the potential to be identified exists</t>
  </si>
  <si>
    <t>Preschool/EI Students by School Type and Vendor</t>
  </si>
  <si>
    <t>School_Bus_Company</t>
  </si>
  <si>
    <t>Preschool Public</t>
  </si>
  <si>
    <t>Preschool Non-Public</t>
  </si>
  <si>
    <t>EI Non-Public</t>
  </si>
  <si>
    <t>Both Non-Public</t>
  </si>
  <si>
    <t>Preschool Special Education and EI Transportation Sites by Borough and Site Type</t>
  </si>
  <si>
    <t>Unique Preschool Special Education and EI Home Transportation Sites*</t>
  </si>
  <si>
    <t>Home Borough</t>
  </si>
  <si>
    <t xml:space="preserve">September </t>
  </si>
  <si>
    <t xml:space="preserve">October </t>
  </si>
  <si>
    <t xml:space="preserve">November </t>
  </si>
  <si>
    <t xml:space="preserve">Bronx </t>
  </si>
  <si>
    <t>Preschool Special Education and EI School Transportation Sites</t>
  </si>
  <si>
    <t>School_Borough</t>
  </si>
  <si>
    <t>Preschool Special Education Non-Public</t>
  </si>
  <si>
    <t>Preschool Special Education Public</t>
  </si>
  <si>
    <t>Non NYC All</t>
  </si>
  <si>
    <t>Preschool/EI Students Receiving Busing by Age and School type</t>
  </si>
  <si>
    <t>July 1, 2021 -December 31, 2021</t>
  </si>
  <si>
    <t>Age</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</si>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</sst>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12"/>
      <name val="Arial"/>
      <family val="2"/>
    </font>
    <font>
      <b/>
      <sz val="10"/>
      <name val="Arial"/>
      <family val="2"/>
    </font>
    <font>
      <sz val="11"/>
      <name val="Calibri"/>
      <family val="2"/>
      <scheme val="minor"/>
    </font>
    <font>
      <b/>
      <sz val="12"/>
      <name val="Arial"/>
      <family val="2"/>
    </font>
    <font>
      <sz val="10"/>
      <name val="Arial"/>
      <family val="2"/>
    </font>
    <font>
      <vertAlign val="superscript"/>
      <sz val="10"/>
      <name val="Arial"/>
      <family val="2"/>
    </font>
    <font>
      <b/>
      <sz val="12"/>
      <color theme="1"/>
      <name val="Calibri"/>
      <family val="2"/>
      <scheme val="minor"/>
    </font>
    <font>
      <sz val="12"/>
      <color theme="1"/>
      <name val="Calibri"/>
      <family val="2"/>
      <scheme val="minor"/>
    </font>
    <font>
      <sz val="11"/>
      <color rgb="FF000000"/>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80">
    <xf numFmtId="0" fontId="0" fillId="0" borderId="0" xfId="0"/>
    <xf numFmtId="0" fontId="2" fillId="2" borderId="0" xfId="0" applyFont="1" applyFill="1" applyAlignment="1">
      <alignment horizontal="center" vertical="top" wrapText="1"/>
    </xf>
    <xf numFmtId="0" fontId="3" fillId="0" borderId="0" xfId="0" applyFont="1" applyAlignment="1">
      <alignment wrapText="1"/>
    </xf>
    <xf numFmtId="0" fontId="4" fillId="0" borderId="0" xfId="0" applyFont="1" applyAlignment="1">
      <alignment wrapText="1"/>
    </xf>
    <xf numFmtId="0" fontId="4" fillId="0" borderId="0" xfId="0" applyFont="1"/>
    <xf numFmtId="0" fontId="5" fillId="2" borderId="0" xfId="0" applyFont="1" applyFill="1" applyAlignment="1">
      <alignment horizont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top" wrapText="1"/>
    </xf>
    <xf numFmtId="0" fontId="6" fillId="0" borderId="0" xfId="0" applyFont="1" applyAlignment="1">
      <alignment wrapText="1"/>
    </xf>
    <xf numFmtId="0" fontId="6" fillId="0" borderId="0" xfId="0" applyFont="1"/>
    <xf numFmtId="49" fontId="8" fillId="0" borderId="0" xfId="0" applyNumberFormat="1"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center"/>
    </xf>
    <xf numFmtId="49" fontId="0" fillId="0" borderId="1" xfId="0" applyNumberFormat="1" applyBorder="1" applyAlignment="1">
      <alignment horizontal="center" vertical="center"/>
    </xf>
    <xf numFmtId="0" fontId="1" fillId="0" borderId="0" xfId="0" applyFont="1"/>
    <xf numFmtId="0" fontId="0" fillId="0" borderId="2" xfId="0" applyBorder="1" applyAlignment="1">
      <alignment horizontal="center" vertical="center"/>
    </xf>
    <xf numFmtId="0" fontId="0" fillId="0" borderId="3" xfId="0" applyBorder="1" applyAlignment="1">
      <alignment horizontal="center" vertical="center"/>
    </xf>
    <xf numFmtId="0" fontId="10" fillId="0" borderId="4" xfId="0" applyFont="1" applyBorder="1" applyAlignment="1">
      <alignment horizontal="center" wrapText="1"/>
    </xf>
    <xf numFmtId="0" fontId="0" fillId="3" borderId="1" xfId="0"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1" fillId="0" borderId="9"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0" fontId="10" fillId="3" borderId="0" xfId="0" applyFont="1" applyFill="1" applyAlignment="1">
      <alignment horizontal="center" wrapText="1"/>
    </xf>
    <xf numFmtId="0" fontId="0" fillId="3" borderId="1" xfId="0" applyFill="1" applyBorder="1" applyAlignment="1">
      <alignment horizontal="center"/>
    </xf>
    <xf numFmtId="49" fontId="0" fillId="0" borderId="0" xfId="0" applyNumberFormat="1"/>
    <xf numFmtId="0" fontId="1" fillId="0" borderId="1" xfId="0" applyFont="1" applyBorder="1" applyAlignment="1">
      <alignment horizontal="center" vertical="top"/>
    </xf>
    <xf numFmtId="49" fontId="1" fillId="0" borderId="0" xfId="0" applyNumberFormat="1" applyFont="1"/>
    <xf numFmtId="49" fontId="0" fillId="0" borderId="0" xfId="0" applyNumberFormat="1" applyAlignment="1">
      <alignment horizontal="center" vertical="center"/>
    </xf>
    <xf numFmtId="49" fontId="0" fillId="0" borderId="1" xfId="0" applyNumberFormat="1" applyBorder="1"/>
    <xf numFmtId="0" fontId="1" fillId="0" borderId="1" xfId="0" applyFont="1" applyBorder="1" applyAlignment="1">
      <alignment horizontal="center" vertical="top" wrapText="1"/>
    </xf>
    <xf numFmtId="0" fontId="1" fillId="0" borderId="0" xfId="0" applyFont="1" applyAlignment="1">
      <alignment vertical="center"/>
    </xf>
    <xf numFmtId="49" fontId="1" fillId="0" borderId="1" xfId="0" applyNumberFormat="1" applyFont="1" applyBorder="1" applyAlignment="1">
      <alignment horizontal="center"/>
    </xf>
    <xf numFmtId="0" fontId="8" fillId="0" borderId="0" xfId="0" applyFont="1" applyAlignment="1">
      <alignment horizontal="center" vertical="center"/>
    </xf>
    <xf numFmtId="49" fontId="8" fillId="0" borderId="0" xfId="0" applyNumberFormat="1" applyFont="1" applyAlignment="1">
      <alignment horizontal="center" vertical="center"/>
    </xf>
    <xf numFmtId="49" fontId="8" fillId="0" borderId="1" xfId="0" applyNumberFormat="1" applyFont="1"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top"/>
    </xf>
    <xf numFmtId="49" fontId="8" fillId="0" borderId="1" xfId="0" applyNumberFormat="1" applyFont="1" applyBorder="1" applyAlignment="1">
      <alignment horizontal="center" vertical="center"/>
    </xf>
    <xf numFmtId="49" fontId="1" fillId="0" borderId="3" xfId="0" applyNumberFormat="1" applyFont="1" applyBorder="1" applyAlignment="1">
      <alignment horizontal="center"/>
    </xf>
    <xf numFmtId="49" fontId="1" fillId="0" borderId="14" xfId="0" applyNumberFormat="1" applyFont="1" applyBorder="1" applyAlignment="1">
      <alignment horizontal="center"/>
    </xf>
    <xf numFmtId="49" fontId="1" fillId="0" borderId="13" xfId="0" applyNumberFormat="1"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0" xfId="0" applyFont="1" applyAlignment="1">
      <alignment horizontal="center"/>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49" fontId="8" fillId="0" borderId="10"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0" fontId="1" fillId="0" borderId="3" xfId="0" applyFont="1" applyBorder="1" applyAlignment="1">
      <alignment horizontal="center"/>
    </xf>
    <xf numFmtId="0" fontId="1" fillId="0" borderId="13" xfId="0" applyFont="1" applyBorder="1" applyAlignment="1">
      <alignment horizontal="center"/>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1" fillId="0" borderId="1" xfId="0" applyFont="1" applyBorder="1" applyAlignment="1">
      <alignment horizontal="center"/>
    </xf>
    <xf numFmtId="0" fontId="0" fillId="0" borderId="0" xfId="0" applyAlignment="1">
      <alignment horizontal="left" vertical="center" wrapText="1"/>
    </xf>
    <xf numFmtId="49" fontId="9" fillId="0" borderId="1" xfId="0" applyNumberFormat="1" applyFont="1" applyBorder="1" applyAlignment="1">
      <alignment horizontal="center" vertical="center"/>
    </xf>
    <xf numFmtId="0" fontId="1" fillId="0" borderId="16" xfId="0" applyFont="1" applyBorder="1" applyAlignment="1">
      <alignment horizontal="center"/>
    </xf>
    <xf numFmtId="0" fontId="1" fillId="0" borderId="15" xfId="0" applyFont="1" applyBorder="1" applyAlignment="1">
      <alignment horizontal="center"/>
    </xf>
    <xf numFmtId="49"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workbookViewId="0"/>
  </sheetViews>
  <sheetFormatPr defaultColWidth="9.140625" defaultRowHeight="15"/>
  <cols>
    <col min="1" max="1" width="64.28515625" style="11" customWidth="1"/>
    <col min="2" max="7" width="9.140625" style="11"/>
    <col min="8" max="16384" width="9.140625" style="4"/>
  </cols>
  <sheetData>
    <row r="1" spans="1:10">
      <c r="A1" s="1" t="s">
        <v>0</v>
      </c>
      <c r="B1" s="2"/>
      <c r="C1" s="2"/>
      <c r="D1" s="2"/>
      <c r="E1" s="2"/>
      <c r="F1" s="2"/>
      <c r="G1" s="2"/>
      <c r="H1" s="3"/>
      <c r="I1" s="3"/>
      <c r="J1" s="3"/>
    </row>
    <row r="2" spans="1:10" ht="15.75">
      <c r="A2" s="5" t="s">
        <v>1</v>
      </c>
      <c r="B2" s="2"/>
      <c r="C2" s="2"/>
      <c r="D2" s="2"/>
      <c r="E2" s="2"/>
      <c r="F2" s="2"/>
      <c r="G2" s="2"/>
      <c r="H2" s="3"/>
      <c r="I2" s="3"/>
      <c r="J2" s="3"/>
    </row>
    <row r="3" spans="1:10" ht="15.75">
      <c r="A3" s="5" t="s">
        <v>2</v>
      </c>
      <c r="B3" s="2"/>
      <c r="C3" s="2"/>
      <c r="D3" s="2"/>
      <c r="E3" s="2"/>
      <c r="F3" s="2"/>
      <c r="G3" s="2"/>
      <c r="H3" s="3"/>
      <c r="I3" s="3"/>
      <c r="J3" s="3"/>
    </row>
    <row r="4" spans="1:10" ht="25.5">
      <c r="A4" s="6" t="s">
        <v>3</v>
      </c>
      <c r="B4" s="7"/>
      <c r="C4" s="7"/>
      <c r="D4" s="7"/>
      <c r="E4" s="7"/>
      <c r="F4" s="7"/>
      <c r="G4" s="7"/>
    </row>
    <row r="5" spans="1:10">
      <c r="A5" s="8" t="s">
        <v>4</v>
      </c>
      <c r="B5" s="8"/>
      <c r="C5" s="8"/>
      <c r="D5" s="8"/>
      <c r="E5" s="8"/>
      <c r="F5" s="8"/>
      <c r="G5" s="8"/>
    </row>
    <row r="6" spans="1:10">
      <c r="A6" s="8" t="s">
        <v>5</v>
      </c>
      <c r="B6" s="8"/>
      <c r="C6" s="8"/>
      <c r="D6" s="8"/>
      <c r="E6" s="8"/>
      <c r="F6" s="8"/>
      <c r="G6" s="8"/>
    </row>
    <row r="7" spans="1:10" ht="38.25">
      <c r="A7" s="7" t="s">
        <v>6</v>
      </c>
      <c r="B7" s="8"/>
      <c r="C7" s="8"/>
      <c r="D7" s="8"/>
      <c r="E7" s="8"/>
      <c r="F7" s="8"/>
      <c r="G7" s="8"/>
    </row>
    <row r="8" spans="1:10" ht="63.75">
      <c r="A8" s="7" t="s">
        <v>7</v>
      </c>
      <c r="B8" s="7"/>
      <c r="C8" s="7"/>
      <c r="D8" s="7"/>
      <c r="E8" s="7"/>
      <c r="F8" s="7"/>
      <c r="G8" s="7"/>
    </row>
    <row r="9" spans="1:10" ht="51.75" customHeight="1">
      <c r="A9" s="9" t="s">
        <v>8</v>
      </c>
      <c r="B9" s="9"/>
      <c r="C9" s="9"/>
      <c r="D9" s="9"/>
      <c r="E9" s="9"/>
      <c r="F9" s="9"/>
      <c r="G9" s="9"/>
    </row>
    <row r="10" spans="1:10" ht="89.25">
      <c r="A10" s="7" t="s">
        <v>9</v>
      </c>
      <c r="B10" s="7"/>
      <c r="C10" s="7"/>
      <c r="D10" s="7"/>
      <c r="E10" s="7"/>
      <c r="F10" s="7"/>
      <c r="G10" s="7"/>
    </row>
    <row r="11" spans="1:10" ht="25.5">
      <c r="A11" s="7" t="s">
        <v>10</v>
      </c>
      <c r="B11" s="7"/>
      <c r="C11" s="7"/>
      <c r="D11" s="7"/>
      <c r="E11" s="7"/>
      <c r="F11" s="7"/>
      <c r="G11" s="7"/>
    </row>
    <row r="12" spans="1:10" ht="102">
      <c r="A12" s="7" t="s">
        <v>11</v>
      </c>
      <c r="B12" s="7"/>
      <c r="C12" s="7"/>
      <c r="D12" s="7"/>
      <c r="E12" s="7"/>
      <c r="F12" s="7"/>
      <c r="G12" s="7"/>
    </row>
    <row r="13" spans="1:10" ht="25.5">
      <c r="A13" s="7" t="s">
        <v>12</v>
      </c>
      <c r="B13" s="7"/>
      <c r="C13" s="7"/>
      <c r="D13" s="7"/>
      <c r="E13" s="7"/>
      <c r="F13" s="7"/>
      <c r="G13" s="7"/>
    </row>
    <row r="14" spans="1:10" ht="81" customHeight="1">
      <c r="A14" s="7" t="s">
        <v>13</v>
      </c>
      <c r="B14" s="7"/>
      <c r="C14" s="7"/>
      <c r="D14" s="7"/>
      <c r="E14" s="7"/>
      <c r="F14" s="7"/>
      <c r="G14" s="7"/>
    </row>
    <row r="15" spans="1:10" ht="43.5" customHeight="1">
      <c r="A15" s="7" t="s">
        <v>14</v>
      </c>
      <c r="B15" s="7"/>
      <c r="C15" s="7"/>
      <c r="D15" s="7"/>
      <c r="E15" s="7"/>
      <c r="F15" s="7"/>
      <c r="G15" s="7"/>
    </row>
    <row r="16" spans="1:10" ht="39.75">
      <c r="A16" s="7" t="s">
        <v>15</v>
      </c>
      <c r="B16" s="7"/>
      <c r="C16" s="7"/>
      <c r="D16" s="7"/>
      <c r="E16" s="7"/>
      <c r="F16" s="7"/>
      <c r="G16" s="7"/>
    </row>
    <row r="17" spans="1:7" ht="51">
      <c r="A17" s="7" t="s">
        <v>16</v>
      </c>
      <c r="B17" s="7"/>
      <c r="C17" s="7"/>
      <c r="D17" s="7"/>
      <c r="E17" s="7"/>
      <c r="F17" s="7"/>
      <c r="G17" s="7"/>
    </row>
    <row r="18" spans="1:7" ht="39">
      <c r="A18" s="10" t="s">
        <v>17</v>
      </c>
      <c r="B18" s="10"/>
      <c r="C18" s="10"/>
      <c r="D18" s="10"/>
      <c r="E18" s="10"/>
      <c r="F18" s="10"/>
      <c r="G18" s="10"/>
    </row>
    <row r="19" spans="1:7" ht="26.25">
      <c r="A19" s="10" t="s">
        <v>18</v>
      </c>
      <c r="B19" s="10"/>
      <c r="C19" s="10"/>
      <c r="D19" s="10"/>
      <c r="E19" s="10"/>
      <c r="F19" s="10"/>
      <c r="G19" s="10"/>
    </row>
    <row r="20" spans="1:7" ht="26.25">
      <c r="A20" s="10" t="s">
        <v>19</v>
      </c>
      <c r="B20" s="10"/>
      <c r="C20" s="10"/>
      <c r="D20" s="10"/>
      <c r="E20" s="10"/>
      <c r="F20" s="10"/>
      <c r="G20" s="10"/>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8"/>
  <sheetViews>
    <sheetView workbookViewId="0">
      <selection activeCell="I40" sqref="I40"/>
    </sheetView>
  </sheetViews>
  <sheetFormatPr defaultRowHeight="15"/>
  <cols>
    <col min="1" max="1" width="16" customWidth="1"/>
    <col min="3" max="3" width="14.7109375" customWidth="1"/>
    <col min="6" max="6" width="16" customWidth="1"/>
    <col min="8" max="8" width="14.7109375" customWidth="1"/>
    <col min="11" max="11" width="16" customWidth="1"/>
    <col min="13" max="13" width="14.7109375" customWidth="1"/>
    <col min="16" max="16" width="16" customWidth="1"/>
    <col min="18" max="18" width="14.7109375" customWidth="1"/>
  </cols>
  <sheetData>
    <row r="1" spans="1:24" ht="15.75">
      <c r="A1" s="60" t="s">
        <v>20</v>
      </c>
      <c r="B1" s="60"/>
      <c r="C1" s="60"/>
      <c r="D1" s="60"/>
      <c r="E1" s="60"/>
      <c r="F1" s="60"/>
      <c r="G1" s="60"/>
      <c r="H1" s="60"/>
      <c r="I1" s="60"/>
      <c r="J1" s="60"/>
      <c r="K1" s="60"/>
      <c r="L1" s="60"/>
      <c r="M1" s="60"/>
      <c r="N1" s="60"/>
      <c r="O1" s="60"/>
      <c r="P1" s="60"/>
      <c r="Q1" s="60"/>
      <c r="R1" s="60"/>
      <c r="S1" s="60"/>
      <c r="T1" s="60"/>
      <c r="U1" s="60"/>
      <c r="V1" s="60"/>
      <c r="W1" s="60"/>
      <c r="X1" s="60"/>
    </row>
    <row r="2" spans="1:24" ht="15.75">
      <c r="A2" s="49" t="s">
        <v>21</v>
      </c>
      <c r="B2" s="49"/>
      <c r="C2" s="49"/>
      <c r="D2" s="49"/>
      <c r="E2" s="49"/>
      <c r="F2" s="49"/>
      <c r="G2" s="49"/>
      <c r="H2" s="49"/>
      <c r="I2" s="49"/>
      <c r="J2" s="49"/>
      <c r="K2" s="49"/>
      <c r="L2" s="49"/>
      <c r="M2" s="49"/>
      <c r="N2" s="49"/>
      <c r="O2" s="49"/>
      <c r="P2" s="49"/>
      <c r="Q2" s="49"/>
      <c r="R2" s="49"/>
      <c r="S2" s="49"/>
      <c r="T2" s="49"/>
      <c r="U2" s="49"/>
      <c r="V2" s="49"/>
      <c r="W2" s="49"/>
      <c r="X2" s="49"/>
    </row>
    <row r="3" spans="1:24" ht="15.75">
      <c r="A3" s="49" t="s">
        <v>207</v>
      </c>
      <c r="B3" s="49"/>
      <c r="C3" s="49"/>
      <c r="D3" s="49"/>
      <c r="E3" s="49"/>
      <c r="F3" s="49"/>
      <c r="G3" s="49"/>
      <c r="H3" s="49"/>
      <c r="I3" s="49"/>
      <c r="J3" s="49"/>
      <c r="K3" s="49"/>
      <c r="L3" s="49"/>
      <c r="M3" s="49"/>
      <c r="N3" s="49"/>
      <c r="O3" s="49"/>
      <c r="P3" s="49"/>
      <c r="Q3" s="49"/>
      <c r="R3" s="49"/>
      <c r="S3" s="49"/>
      <c r="T3" s="49"/>
      <c r="U3" s="49"/>
      <c r="V3" s="49"/>
      <c r="W3" s="49"/>
      <c r="X3" s="49"/>
    </row>
    <row r="4" spans="1:24" ht="15.75">
      <c r="A4" s="50" t="s">
        <v>23</v>
      </c>
      <c r="B4" s="50"/>
      <c r="C4" s="50"/>
      <c r="D4" s="50"/>
      <c r="E4" s="50"/>
      <c r="F4" s="50"/>
      <c r="G4" s="50"/>
      <c r="H4" s="50"/>
      <c r="I4" s="50"/>
      <c r="J4" s="50"/>
      <c r="K4" s="50"/>
      <c r="L4" s="50"/>
      <c r="M4" s="50"/>
      <c r="N4" s="50"/>
      <c r="O4" s="50"/>
      <c r="P4" s="50"/>
      <c r="Q4" s="50"/>
      <c r="R4" s="50"/>
      <c r="S4" s="50"/>
      <c r="T4" s="50"/>
      <c r="U4" s="50"/>
      <c r="V4" s="50"/>
      <c r="W4" s="50"/>
      <c r="X4" s="50"/>
    </row>
    <row r="6" spans="1:24" ht="30" customHeight="1">
      <c r="A6" s="51" t="s">
        <v>24</v>
      </c>
      <c r="B6" s="51"/>
      <c r="C6" s="51"/>
      <c r="D6" s="51"/>
      <c r="F6" s="51" t="s">
        <v>25</v>
      </c>
      <c r="G6" s="51"/>
      <c r="H6" s="51"/>
      <c r="I6" s="51"/>
      <c r="K6" s="51" t="s">
        <v>26</v>
      </c>
      <c r="L6" s="51"/>
      <c r="M6" s="51"/>
      <c r="N6" s="51"/>
      <c r="P6" s="51" t="s">
        <v>46</v>
      </c>
      <c r="Q6" s="51"/>
      <c r="R6" s="51"/>
      <c r="S6" s="51"/>
    </row>
    <row r="7" spans="1:24" ht="75">
      <c r="A7" s="15" t="s">
        <v>184</v>
      </c>
      <c r="B7" s="15" t="s">
        <v>209</v>
      </c>
      <c r="C7" s="15" t="s">
        <v>210</v>
      </c>
      <c r="D7" s="15" t="s">
        <v>211</v>
      </c>
      <c r="F7" s="15" t="s">
        <v>184</v>
      </c>
      <c r="G7" s="15" t="s">
        <v>209</v>
      </c>
      <c r="H7" s="15" t="s">
        <v>210</v>
      </c>
      <c r="I7" s="15" t="s">
        <v>211</v>
      </c>
      <c r="K7" s="15" t="s">
        <v>184</v>
      </c>
      <c r="L7" s="15" t="s">
        <v>209</v>
      </c>
      <c r="M7" s="15" t="s">
        <v>210</v>
      </c>
      <c r="N7" s="15" t="s">
        <v>211</v>
      </c>
      <c r="P7" s="15" t="s">
        <v>184</v>
      </c>
      <c r="Q7" s="15" t="s">
        <v>209</v>
      </c>
      <c r="R7" s="15" t="s">
        <v>210</v>
      </c>
      <c r="S7" s="15" t="s">
        <v>211</v>
      </c>
    </row>
    <row r="8" spans="1:24">
      <c r="A8" s="15" t="s">
        <v>212</v>
      </c>
      <c r="B8" s="15" t="s">
        <v>218</v>
      </c>
      <c r="C8" s="15" t="s">
        <v>214</v>
      </c>
      <c r="D8" s="18">
        <v>56</v>
      </c>
      <c r="F8" s="15" t="s">
        <v>212</v>
      </c>
      <c r="G8" s="15" t="s">
        <v>213</v>
      </c>
      <c r="H8" s="15" t="s">
        <v>214</v>
      </c>
      <c r="I8" s="18">
        <v>134</v>
      </c>
      <c r="K8" s="15" t="s">
        <v>212</v>
      </c>
      <c r="L8" s="15" t="s">
        <v>213</v>
      </c>
      <c r="M8" s="15" t="s">
        <v>214</v>
      </c>
      <c r="N8" s="18">
        <v>184</v>
      </c>
      <c r="P8" s="15" t="s">
        <v>212</v>
      </c>
      <c r="Q8" s="15" t="s">
        <v>213</v>
      </c>
      <c r="R8" s="15" t="s">
        <v>214</v>
      </c>
      <c r="S8" s="18">
        <v>191</v>
      </c>
    </row>
    <row r="9" spans="1:24">
      <c r="A9" s="15" t="s">
        <v>217</v>
      </c>
      <c r="B9" s="15" t="s">
        <v>218</v>
      </c>
      <c r="C9" s="15" t="s">
        <v>214</v>
      </c>
      <c r="D9" s="15">
        <v>356</v>
      </c>
      <c r="F9" s="15" t="s">
        <v>212</v>
      </c>
      <c r="G9" s="15">
        <v>1</v>
      </c>
      <c r="H9" s="15" t="s">
        <v>214</v>
      </c>
      <c r="I9" s="15">
        <v>177</v>
      </c>
      <c r="K9" s="15" t="s">
        <v>212</v>
      </c>
      <c r="L9" s="15">
        <v>1</v>
      </c>
      <c r="M9" s="15" t="s">
        <v>214</v>
      </c>
      <c r="N9" s="15">
        <v>213</v>
      </c>
      <c r="P9" s="15" t="s">
        <v>212</v>
      </c>
      <c r="Q9" s="15">
        <v>1</v>
      </c>
      <c r="R9" s="15" t="s">
        <v>214</v>
      </c>
      <c r="S9" s="15">
        <v>208</v>
      </c>
    </row>
    <row r="10" spans="1:24">
      <c r="A10" s="15" t="s">
        <v>217</v>
      </c>
      <c r="B10" s="15" t="s">
        <v>218</v>
      </c>
      <c r="C10" s="15" t="s">
        <v>216</v>
      </c>
      <c r="D10" s="15">
        <v>33</v>
      </c>
      <c r="F10" s="15" t="s">
        <v>212</v>
      </c>
      <c r="G10" s="15">
        <v>2</v>
      </c>
      <c r="H10" s="15" t="s">
        <v>214</v>
      </c>
      <c r="I10" s="15">
        <v>207</v>
      </c>
      <c r="K10" s="15" t="s">
        <v>212</v>
      </c>
      <c r="L10" s="15">
        <v>2</v>
      </c>
      <c r="M10" s="15" t="s">
        <v>214</v>
      </c>
      <c r="N10" s="15">
        <v>223</v>
      </c>
      <c r="P10" s="15" t="s">
        <v>212</v>
      </c>
      <c r="Q10" s="15">
        <v>2</v>
      </c>
      <c r="R10" s="15" t="s">
        <v>214</v>
      </c>
      <c r="S10" s="15">
        <v>212</v>
      </c>
    </row>
    <row r="11" spans="1:24">
      <c r="A11" s="61" t="s">
        <v>190</v>
      </c>
      <c r="B11" s="62"/>
      <c r="C11" s="63"/>
      <c r="D11" s="30">
        <f>SUM(D8:D10)</f>
        <v>445</v>
      </c>
      <c r="F11" s="15" t="s">
        <v>212</v>
      </c>
      <c r="G11" s="15">
        <v>3</v>
      </c>
      <c r="H11" s="15" t="s">
        <v>214</v>
      </c>
      <c r="I11" s="15">
        <v>187</v>
      </c>
      <c r="K11" s="15" t="s">
        <v>212</v>
      </c>
      <c r="L11" s="15">
        <v>3</v>
      </c>
      <c r="M11" s="15" t="s">
        <v>214</v>
      </c>
      <c r="N11" s="15">
        <v>235</v>
      </c>
      <c r="P11" s="15" t="s">
        <v>212</v>
      </c>
      <c r="Q11" s="15">
        <v>3</v>
      </c>
      <c r="R11" s="15" t="s">
        <v>214</v>
      </c>
      <c r="S11" s="15">
        <v>219</v>
      </c>
    </row>
    <row r="12" spans="1:24">
      <c r="A12" s="32"/>
      <c r="B12" s="32"/>
      <c r="C12" s="32"/>
      <c r="D12" s="32"/>
      <c r="F12" s="15" t="s">
        <v>212</v>
      </c>
      <c r="G12" s="15">
        <v>4</v>
      </c>
      <c r="H12" s="15" t="s">
        <v>214</v>
      </c>
      <c r="I12" s="15">
        <v>178</v>
      </c>
      <c r="K12" s="15" t="s">
        <v>212</v>
      </c>
      <c r="L12" s="15">
        <v>4</v>
      </c>
      <c r="M12" s="15" t="s">
        <v>214</v>
      </c>
      <c r="N12" s="15">
        <v>209</v>
      </c>
      <c r="P12" s="15" t="s">
        <v>212</v>
      </c>
      <c r="Q12" s="15">
        <v>4</v>
      </c>
      <c r="R12" s="15" t="s">
        <v>214</v>
      </c>
      <c r="S12" s="15">
        <v>215</v>
      </c>
    </row>
    <row r="13" spans="1:24">
      <c r="A13" s="32"/>
      <c r="B13" s="32"/>
      <c r="C13" s="32"/>
      <c r="D13" s="32"/>
      <c r="F13" s="15" t="s">
        <v>212</v>
      </c>
      <c r="G13" s="15">
        <v>5</v>
      </c>
      <c r="H13" s="15" t="s">
        <v>214</v>
      </c>
      <c r="I13" s="15">
        <v>168</v>
      </c>
      <c r="K13" s="15" t="s">
        <v>212</v>
      </c>
      <c r="L13" s="15">
        <v>5</v>
      </c>
      <c r="M13" s="15" t="s">
        <v>214</v>
      </c>
      <c r="N13" s="15">
        <v>192</v>
      </c>
      <c r="P13" s="15" t="s">
        <v>212</v>
      </c>
      <c r="Q13" s="15">
        <v>5</v>
      </c>
      <c r="R13" s="15" t="s">
        <v>214</v>
      </c>
      <c r="S13" s="15">
        <v>186</v>
      </c>
    </row>
    <row r="14" spans="1:24">
      <c r="A14" s="32"/>
      <c r="B14" s="32"/>
      <c r="C14" s="32"/>
      <c r="D14" s="32"/>
      <c r="F14" s="15" t="s">
        <v>212</v>
      </c>
      <c r="G14" s="15">
        <v>6</v>
      </c>
      <c r="H14" s="15" t="s">
        <v>214</v>
      </c>
      <c r="I14" s="15">
        <v>138</v>
      </c>
      <c r="K14" s="15" t="s">
        <v>212</v>
      </c>
      <c r="L14" s="15">
        <v>6</v>
      </c>
      <c r="M14" s="15" t="s">
        <v>214</v>
      </c>
      <c r="N14" s="15">
        <v>179</v>
      </c>
      <c r="P14" s="15" t="s">
        <v>212</v>
      </c>
      <c r="Q14" s="15">
        <v>6</v>
      </c>
      <c r="R14" s="15" t="s">
        <v>214</v>
      </c>
      <c r="S14" s="15">
        <v>176</v>
      </c>
    </row>
    <row r="15" spans="1:24">
      <c r="A15" s="32"/>
      <c r="B15" s="32"/>
      <c r="C15" s="32"/>
      <c r="D15" s="32"/>
      <c r="F15" s="15" t="s">
        <v>212</v>
      </c>
      <c r="G15" s="15">
        <v>7</v>
      </c>
      <c r="H15" s="15" t="s">
        <v>214</v>
      </c>
      <c r="I15" s="15">
        <v>27</v>
      </c>
      <c r="K15" s="15" t="s">
        <v>212</v>
      </c>
      <c r="L15" s="15">
        <v>7</v>
      </c>
      <c r="M15" s="15" t="s">
        <v>214</v>
      </c>
      <c r="N15" s="15">
        <v>33</v>
      </c>
      <c r="P15" s="15" t="s">
        <v>212</v>
      </c>
      <c r="Q15" s="15">
        <v>7</v>
      </c>
      <c r="R15" s="15" t="s">
        <v>214</v>
      </c>
      <c r="S15" s="15">
        <v>32</v>
      </c>
    </row>
    <row r="16" spans="1:24">
      <c r="A16" s="32"/>
      <c r="B16" s="32"/>
      <c r="C16" s="32"/>
      <c r="D16" s="32"/>
      <c r="F16" s="15" t="s">
        <v>212</v>
      </c>
      <c r="G16" s="15">
        <v>8</v>
      </c>
      <c r="H16" s="15" t="s">
        <v>214</v>
      </c>
      <c r="I16" s="15">
        <v>24</v>
      </c>
      <c r="K16" s="15" t="s">
        <v>212</v>
      </c>
      <c r="L16" s="15">
        <v>8</v>
      </c>
      <c r="M16" s="15" t="s">
        <v>214</v>
      </c>
      <c r="N16" s="15">
        <v>24</v>
      </c>
      <c r="P16" s="15" t="s">
        <v>212</v>
      </c>
      <c r="Q16" s="15">
        <v>8</v>
      </c>
      <c r="R16" s="15" t="s">
        <v>214</v>
      </c>
      <c r="S16" s="15">
        <v>23</v>
      </c>
    </row>
    <row r="17" spans="1:19" ht="15" customHeight="1">
      <c r="A17" s="65"/>
      <c r="B17" s="65"/>
      <c r="C17" s="65"/>
      <c r="D17" s="33"/>
      <c r="F17" s="61" t="s">
        <v>215</v>
      </c>
      <c r="G17" s="62"/>
      <c r="H17" s="63"/>
      <c r="I17" s="30">
        <f>SUM(I8:I16)</f>
        <v>1240</v>
      </c>
      <c r="K17" s="61" t="s">
        <v>215</v>
      </c>
      <c r="L17" s="62"/>
      <c r="M17" s="63"/>
      <c r="N17" s="30">
        <f>SUM(N8:N16)</f>
        <v>1492</v>
      </c>
      <c r="P17" s="61" t="s">
        <v>215</v>
      </c>
      <c r="Q17" s="62"/>
      <c r="R17" s="63"/>
      <c r="S17" s="30">
        <f>SUM(S8:S16)</f>
        <v>1462</v>
      </c>
    </row>
    <row r="18" spans="1:19">
      <c r="A18" s="32"/>
      <c r="B18" s="34"/>
      <c r="C18" s="34"/>
      <c r="D18" s="34"/>
      <c r="F18" s="15" t="s">
        <v>217</v>
      </c>
      <c r="G18" s="13" t="s">
        <v>218</v>
      </c>
      <c r="H18" s="13" t="s">
        <v>214</v>
      </c>
      <c r="I18" s="13">
        <v>1004</v>
      </c>
      <c r="K18" s="15" t="s">
        <v>217</v>
      </c>
      <c r="L18" s="13" t="s">
        <v>218</v>
      </c>
      <c r="M18" s="13" t="s">
        <v>214</v>
      </c>
      <c r="N18" s="13">
        <v>1032</v>
      </c>
      <c r="P18" s="15" t="s">
        <v>217</v>
      </c>
      <c r="Q18" s="13" t="s">
        <v>218</v>
      </c>
      <c r="R18" s="13" t="s">
        <v>214</v>
      </c>
      <c r="S18" s="13">
        <v>1034</v>
      </c>
    </row>
    <row r="19" spans="1:19">
      <c r="A19" s="32"/>
      <c r="B19" s="34"/>
      <c r="C19" s="32"/>
      <c r="D19" s="34"/>
      <c r="F19" s="15" t="s">
        <v>217</v>
      </c>
      <c r="G19" s="13" t="s">
        <v>218</v>
      </c>
      <c r="H19" s="15" t="s">
        <v>219</v>
      </c>
      <c r="I19" s="13">
        <v>46</v>
      </c>
      <c r="K19" s="15" t="s">
        <v>217</v>
      </c>
      <c r="L19" s="13" t="s">
        <v>218</v>
      </c>
      <c r="M19" s="15" t="s">
        <v>219</v>
      </c>
      <c r="N19" s="13">
        <v>48</v>
      </c>
      <c r="P19" s="15" t="s">
        <v>217</v>
      </c>
      <c r="Q19" s="13" t="s">
        <v>218</v>
      </c>
      <c r="R19" s="15" t="s">
        <v>219</v>
      </c>
      <c r="S19" s="13">
        <v>47</v>
      </c>
    </row>
    <row r="20" spans="1:19">
      <c r="A20" s="64"/>
      <c r="B20" s="64"/>
      <c r="C20" s="64"/>
      <c r="D20" s="35"/>
      <c r="F20" s="59" t="s">
        <v>220</v>
      </c>
      <c r="G20" s="59"/>
      <c r="H20" s="59"/>
      <c r="I20" s="31">
        <f>SUM(I18:I19)</f>
        <v>1050</v>
      </c>
      <c r="K20" s="59" t="s">
        <v>220</v>
      </c>
      <c r="L20" s="59"/>
      <c r="M20" s="59"/>
      <c r="N20" s="31">
        <f>SUM(N18:N19)</f>
        <v>1080</v>
      </c>
      <c r="P20" s="59" t="s">
        <v>220</v>
      </c>
      <c r="Q20" s="59"/>
      <c r="R20" s="59"/>
      <c r="S20" s="31">
        <f>SUM(S18:S19)</f>
        <v>1081</v>
      </c>
    </row>
    <row r="21" spans="1:19">
      <c r="A21" s="64"/>
      <c r="B21" s="64"/>
      <c r="C21" s="64"/>
      <c r="D21" s="35"/>
      <c r="F21" s="59" t="s">
        <v>190</v>
      </c>
      <c r="G21" s="59"/>
      <c r="H21" s="59"/>
      <c r="I21" s="31">
        <f>SUM(I17,I20)</f>
        <v>2290</v>
      </c>
      <c r="K21" s="59" t="s">
        <v>190</v>
      </c>
      <c r="L21" s="59"/>
      <c r="M21" s="59"/>
      <c r="N21" s="31">
        <f>SUM(N17,N20)</f>
        <v>2572</v>
      </c>
      <c r="P21" s="59" t="s">
        <v>190</v>
      </c>
      <c r="Q21" s="59"/>
      <c r="R21" s="59"/>
      <c r="S21" s="31">
        <f>SUM(S17,S20)</f>
        <v>2543</v>
      </c>
    </row>
    <row r="23" spans="1:19" ht="15.75">
      <c r="A23" s="51" t="s">
        <v>47</v>
      </c>
      <c r="B23" s="51"/>
      <c r="C23" s="51"/>
      <c r="D23" s="51"/>
    </row>
    <row r="24" spans="1:19" ht="75">
      <c r="A24" s="15" t="s">
        <v>184</v>
      </c>
      <c r="B24" s="15" t="s">
        <v>209</v>
      </c>
      <c r="C24" s="15" t="s">
        <v>210</v>
      </c>
      <c r="D24" s="15" t="s">
        <v>211</v>
      </c>
    </row>
    <row r="25" spans="1:19">
      <c r="A25" s="15" t="s">
        <v>212</v>
      </c>
      <c r="B25" s="15" t="s">
        <v>213</v>
      </c>
      <c r="C25" s="15" t="s">
        <v>214</v>
      </c>
      <c r="D25" s="18">
        <v>227</v>
      </c>
    </row>
    <row r="26" spans="1:19">
      <c r="A26" s="15" t="s">
        <v>212</v>
      </c>
      <c r="B26" s="15">
        <v>1</v>
      </c>
      <c r="C26" s="15" t="s">
        <v>214</v>
      </c>
      <c r="D26" s="15">
        <v>250</v>
      </c>
    </row>
    <row r="27" spans="1:19">
      <c r="A27" s="15" t="s">
        <v>212</v>
      </c>
      <c r="B27" s="15">
        <v>2</v>
      </c>
      <c r="C27" s="15" t="s">
        <v>214</v>
      </c>
      <c r="D27" s="15">
        <v>237</v>
      </c>
    </row>
    <row r="28" spans="1:19">
      <c r="A28" s="15" t="s">
        <v>212</v>
      </c>
      <c r="B28" s="15">
        <v>3</v>
      </c>
      <c r="C28" s="15" t="s">
        <v>214</v>
      </c>
      <c r="D28" s="15">
        <v>245</v>
      </c>
    </row>
    <row r="29" spans="1:19">
      <c r="A29" s="15" t="s">
        <v>212</v>
      </c>
      <c r="B29" s="15">
        <v>4</v>
      </c>
      <c r="C29" s="15" t="s">
        <v>214</v>
      </c>
      <c r="D29" s="15">
        <v>214</v>
      </c>
    </row>
    <row r="30" spans="1:19">
      <c r="A30" s="15" t="s">
        <v>212</v>
      </c>
      <c r="B30" s="15">
        <v>5</v>
      </c>
      <c r="C30" s="15" t="s">
        <v>214</v>
      </c>
      <c r="D30" s="15">
        <v>211</v>
      </c>
    </row>
    <row r="31" spans="1:19">
      <c r="A31" s="15" t="s">
        <v>212</v>
      </c>
      <c r="B31" s="15">
        <v>6</v>
      </c>
      <c r="C31" s="15" t="s">
        <v>214</v>
      </c>
      <c r="D31" s="15">
        <v>206</v>
      </c>
    </row>
    <row r="32" spans="1:19">
      <c r="A32" s="15" t="s">
        <v>212</v>
      </c>
      <c r="B32" s="15">
        <v>7</v>
      </c>
      <c r="C32" s="15" t="s">
        <v>214</v>
      </c>
      <c r="D32" s="15">
        <v>41</v>
      </c>
    </row>
    <row r="33" spans="1:4">
      <c r="A33" s="15" t="s">
        <v>212</v>
      </c>
      <c r="B33" s="15">
        <v>8</v>
      </c>
      <c r="C33" s="15" t="s">
        <v>214</v>
      </c>
      <c r="D33" s="15">
        <v>30</v>
      </c>
    </row>
    <row r="34" spans="1:4">
      <c r="A34" s="61" t="s">
        <v>215</v>
      </c>
      <c r="B34" s="62"/>
      <c r="C34" s="63"/>
      <c r="D34" s="30">
        <f>SUM(D25:D33)</f>
        <v>1661</v>
      </c>
    </row>
    <row r="35" spans="1:4">
      <c r="A35" s="15" t="s">
        <v>217</v>
      </c>
      <c r="B35" s="13" t="s">
        <v>218</v>
      </c>
      <c r="C35" s="13" t="s">
        <v>214</v>
      </c>
      <c r="D35" s="13">
        <v>1024</v>
      </c>
    </row>
    <row r="36" spans="1:4">
      <c r="A36" s="15" t="s">
        <v>217</v>
      </c>
      <c r="B36" s="13" t="s">
        <v>218</v>
      </c>
      <c r="C36" s="15" t="s">
        <v>219</v>
      </c>
      <c r="D36" s="13">
        <v>43</v>
      </c>
    </row>
    <row r="37" spans="1:4">
      <c r="A37" s="59" t="s">
        <v>220</v>
      </c>
      <c r="B37" s="59"/>
      <c r="C37" s="59"/>
      <c r="D37" s="31">
        <f>SUM(D35:D36)</f>
        <v>1067</v>
      </c>
    </row>
    <row r="38" spans="1:4">
      <c r="A38" s="59" t="s">
        <v>190</v>
      </c>
      <c r="B38" s="59"/>
      <c r="C38" s="59"/>
      <c r="D38" s="31">
        <f>SUM(D34,D37)</f>
        <v>2728</v>
      </c>
    </row>
  </sheetData>
  <mergeCells count="25">
    <mergeCell ref="A38:C38"/>
    <mergeCell ref="A11:C11"/>
    <mergeCell ref="P6:S6"/>
    <mergeCell ref="P17:R17"/>
    <mergeCell ref="P20:R20"/>
    <mergeCell ref="A21:C21"/>
    <mergeCell ref="F6:I6"/>
    <mergeCell ref="F17:H17"/>
    <mergeCell ref="F20:H20"/>
    <mergeCell ref="F21:H21"/>
    <mergeCell ref="K6:N6"/>
    <mergeCell ref="K17:M17"/>
    <mergeCell ref="K20:M20"/>
    <mergeCell ref="K21:M21"/>
    <mergeCell ref="A6:D6"/>
    <mergeCell ref="A17:C17"/>
    <mergeCell ref="A1:X1"/>
    <mergeCell ref="P21:R21"/>
    <mergeCell ref="A23:D23"/>
    <mergeCell ref="A34:C34"/>
    <mergeCell ref="A37:C37"/>
    <mergeCell ref="A2:X2"/>
    <mergeCell ref="A3:X3"/>
    <mergeCell ref="A4:X4"/>
    <mergeCell ref="A20:C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2"/>
  <sheetViews>
    <sheetView workbookViewId="0">
      <selection activeCell="Q1" sqref="Q1"/>
    </sheetView>
  </sheetViews>
  <sheetFormatPr defaultRowHeight="15"/>
  <cols>
    <col min="2" max="2" width="20.5703125" customWidth="1"/>
    <col min="3" max="3" width="13" customWidth="1"/>
    <col min="6" max="6" width="20.5703125" customWidth="1"/>
    <col min="7" max="7" width="13" customWidth="1"/>
    <col min="10" max="10" width="20.5703125" customWidth="1"/>
    <col min="11" max="11" width="13" customWidth="1"/>
  </cols>
  <sheetData>
    <row r="1" spans="1:14" ht="15.75">
      <c r="A1" s="49" t="s">
        <v>20</v>
      </c>
      <c r="B1" s="49"/>
      <c r="C1" s="49"/>
      <c r="D1" s="49"/>
      <c r="E1" s="49"/>
      <c r="F1" s="49"/>
      <c r="G1" s="49"/>
      <c r="H1" s="49"/>
      <c r="I1" s="49"/>
      <c r="J1" s="49"/>
      <c r="K1" s="49"/>
      <c r="L1" s="49"/>
      <c r="M1" s="49"/>
      <c r="N1" s="49"/>
    </row>
    <row r="2" spans="1:14" ht="15.75">
      <c r="A2" s="49" t="s">
        <v>21</v>
      </c>
      <c r="B2" s="49"/>
      <c r="C2" s="49"/>
      <c r="D2" s="49"/>
      <c r="E2" s="49"/>
      <c r="F2" s="49"/>
      <c r="G2" s="49"/>
      <c r="H2" s="49"/>
      <c r="I2" s="49"/>
      <c r="J2" s="49"/>
      <c r="K2" s="49"/>
      <c r="L2" s="49"/>
      <c r="M2" s="49"/>
      <c r="N2" s="49"/>
    </row>
    <row r="3" spans="1:14" ht="15.75">
      <c r="A3" s="49" t="s">
        <v>222</v>
      </c>
      <c r="B3" s="49"/>
      <c r="C3" s="49"/>
      <c r="D3" s="49"/>
      <c r="E3" s="49"/>
      <c r="F3" s="49"/>
      <c r="G3" s="49"/>
      <c r="H3" s="49"/>
      <c r="I3" s="49"/>
      <c r="J3" s="49"/>
      <c r="K3" s="49"/>
      <c r="L3" s="49"/>
      <c r="M3" s="49"/>
      <c r="N3" s="49"/>
    </row>
    <row r="4" spans="1:14" ht="15.75">
      <c r="A4" s="50" t="s">
        <v>1</v>
      </c>
      <c r="B4" s="50"/>
      <c r="C4" s="50"/>
      <c r="D4" s="50"/>
      <c r="E4" s="50"/>
      <c r="F4" s="50"/>
      <c r="G4" s="50"/>
      <c r="H4" s="50"/>
      <c r="I4" s="50"/>
      <c r="J4" s="50"/>
      <c r="K4" s="50"/>
      <c r="L4" s="50"/>
      <c r="M4" s="50"/>
      <c r="N4" s="50"/>
    </row>
    <row r="6" spans="1:14" ht="51.75" customHeight="1">
      <c r="A6" s="71" t="s">
        <v>223</v>
      </c>
      <c r="B6" s="72"/>
      <c r="C6" s="73"/>
      <c r="E6" s="66" t="s">
        <v>224</v>
      </c>
      <c r="F6" s="67"/>
      <c r="G6" s="68"/>
      <c r="I6" s="71" t="s">
        <v>225</v>
      </c>
      <c r="J6" s="72"/>
      <c r="K6" s="73"/>
    </row>
    <row r="7" spans="1:14" ht="53.25" customHeight="1">
      <c r="A7" s="27" t="s">
        <v>209</v>
      </c>
      <c r="B7" s="27" t="s">
        <v>210</v>
      </c>
      <c r="C7" s="28" t="s">
        <v>226</v>
      </c>
      <c r="E7" s="13" t="s">
        <v>209</v>
      </c>
      <c r="F7" s="13" t="s">
        <v>210</v>
      </c>
      <c r="G7" s="15" t="s">
        <v>227</v>
      </c>
      <c r="I7" s="27" t="s">
        <v>209</v>
      </c>
      <c r="J7" s="27" t="s">
        <v>210</v>
      </c>
      <c r="K7" s="28" t="s">
        <v>226</v>
      </c>
    </row>
    <row r="8" spans="1:14" ht="15" customHeight="1">
      <c r="A8" s="18" t="s">
        <v>213</v>
      </c>
      <c r="B8" s="18" t="s">
        <v>214</v>
      </c>
      <c r="C8" s="18">
        <v>6545</v>
      </c>
      <c r="E8" s="18" t="s">
        <v>213</v>
      </c>
      <c r="F8" s="18" t="s">
        <v>216</v>
      </c>
      <c r="G8" s="18">
        <v>1689</v>
      </c>
      <c r="I8" s="18" t="s">
        <v>213</v>
      </c>
      <c r="J8" s="18" t="s">
        <v>214</v>
      </c>
      <c r="K8" s="18">
        <v>156</v>
      </c>
    </row>
    <row r="9" spans="1:14" ht="15" customHeight="1">
      <c r="A9" s="18">
        <v>1</v>
      </c>
      <c r="B9" s="18" t="s">
        <v>214</v>
      </c>
      <c r="C9" s="18">
        <v>8415</v>
      </c>
      <c r="E9" s="18">
        <v>1</v>
      </c>
      <c r="F9" s="18" t="s">
        <v>216</v>
      </c>
      <c r="G9" s="18">
        <v>1965</v>
      </c>
      <c r="I9" s="18">
        <v>1</v>
      </c>
      <c r="J9" s="18" t="s">
        <v>214</v>
      </c>
      <c r="K9" s="18">
        <v>138</v>
      </c>
    </row>
    <row r="10" spans="1:14" ht="15" customHeight="1">
      <c r="A10" s="18">
        <v>2</v>
      </c>
      <c r="B10" s="18" t="s">
        <v>214</v>
      </c>
      <c r="C10" s="18">
        <v>9623</v>
      </c>
      <c r="E10" s="18">
        <v>2</v>
      </c>
      <c r="F10" s="18" t="s">
        <v>216</v>
      </c>
      <c r="G10" s="18">
        <v>2351</v>
      </c>
      <c r="I10" s="18">
        <v>2</v>
      </c>
      <c r="J10" s="18" t="s">
        <v>214</v>
      </c>
      <c r="K10" s="18">
        <v>176</v>
      </c>
    </row>
    <row r="11" spans="1:14" ht="15" customHeight="1">
      <c r="A11" s="18">
        <v>3</v>
      </c>
      <c r="B11" s="18" t="s">
        <v>214</v>
      </c>
      <c r="C11" s="18">
        <v>10555</v>
      </c>
      <c r="E11" s="18">
        <v>3</v>
      </c>
      <c r="F11" s="18" t="s">
        <v>216</v>
      </c>
      <c r="G11" s="18">
        <v>2937</v>
      </c>
      <c r="I11" s="18">
        <v>3</v>
      </c>
      <c r="J11" s="18" t="s">
        <v>214</v>
      </c>
      <c r="K11" s="18">
        <v>182</v>
      </c>
    </row>
    <row r="12" spans="1:14" ht="15" customHeight="1">
      <c r="A12" s="18">
        <v>4</v>
      </c>
      <c r="B12" s="18" t="s">
        <v>214</v>
      </c>
      <c r="C12" s="18">
        <v>11165</v>
      </c>
      <c r="E12" s="18">
        <v>4</v>
      </c>
      <c r="F12" s="18" t="s">
        <v>216</v>
      </c>
      <c r="G12" s="18">
        <v>3266</v>
      </c>
      <c r="I12" s="18">
        <v>4</v>
      </c>
      <c r="J12" s="18" t="s">
        <v>214</v>
      </c>
      <c r="K12" s="18">
        <v>182</v>
      </c>
    </row>
    <row r="13" spans="1:14" ht="15" customHeight="1">
      <c r="A13" s="18">
        <v>5</v>
      </c>
      <c r="B13" s="18" t="s">
        <v>214</v>
      </c>
      <c r="C13" s="18">
        <v>12564</v>
      </c>
      <c r="E13" s="18">
        <v>5</v>
      </c>
      <c r="F13" s="18" t="s">
        <v>216</v>
      </c>
      <c r="G13" s="18">
        <v>3755</v>
      </c>
      <c r="I13" s="18">
        <v>5</v>
      </c>
      <c r="J13" s="18" t="s">
        <v>214</v>
      </c>
      <c r="K13" s="18">
        <v>212</v>
      </c>
    </row>
    <row r="14" spans="1:14" ht="15" customHeight="1">
      <c r="A14" s="18">
        <v>6</v>
      </c>
      <c r="B14" s="18" t="s">
        <v>214</v>
      </c>
      <c r="C14" s="18">
        <v>33739</v>
      </c>
      <c r="E14" s="18">
        <v>6</v>
      </c>
      <c r="F14" s="18" t="s">
        <v>216</v>
      </c>
      <c r="G14" s="18">
        <v>4660</v>
      </c>
      <c r="I14" s="18">
        <v>6</v>
      </c>
      <c r="J14" s="18" t="s">
        <v>214</v>
      </c>
      <c r="K14" s="18">
        <v>322</v>
      </c>
    </row>
    <row r="15" spans="1:14">
      <c r="A15" s="18">
        <v>7</v>
      </c>
      <c r="B15" s="18" t="s">
        <v>214</v>
      </c>
      <c r="C15" s="18">
        <v>43142</v>
      </c>
      <c r="E15" s="18">
        <v>7</v>
      </c>
      <c r="F15" s="18" t="s">
        <v>216</v>
      </c>
      <c r="G15" s="18">
        <v>8039</v>
      </c>
      <c r="I15" s="18">
        <v>7</v>
      </c>
      <c r="J15" s="18" t="s">
        <v>214</v>
      </c>
      <c r="K15" s="18">
        <v>308</v>
      </c>
    </row>
    <row r="16" spans="1:14">
      <c r="A16" s="18">
        <v>8</v>
      </c>
      <c r="B16" s="18" t="s">
        <v>214</v>
      </c>
      <c r="C16" s="18">
        <v>46127</v>
      </c>
      <c r="E16" s="18">
        <v>8</v>
      </c>
      <c r="F16" s="18" t="s">
        <v>216</v>
      </c>
      <c r="G16" s="18">
        <v>8763</v>
      </c>
      <c r="I16" s="18">
        <v>8</v>
      </c>
      <c r="J16" s="18" t="s">
        <v>214</v>
      </c>
      <c r="K16" s="18">
        <v>289</v>
      </c>
    </row>
    <row r="17" spans="1:11">
      <c r="A17" s="18">
        <v>9</v>
      </c>
      <c r="B17" s="18" t="s">
        <v>214</v>
      </c>
      <c r="C17" s="18">
        <v>72150</v>
      </c>
      <c r="E17" s="18">
        <v>9</v>
      </c>
      <c r="F17" s="18" t="s">
        <v>216</v>
      </c>
      <c r="G17" s="18">
        <v>11908</v>
      </c>
      <c r="I17" s="18">
        <v>9</v>
      </c>
      <c r="J17" s="18" t="s">
        <v>214</v>
      </c>
      <c r="K17" s="18">
        <v>517</v>
      </c>
    </row>
    <row r="18" spans="1:11">
      <c r="A18" s="18">
        <v>10</v>
      </c>
      <c r="B18" s="18" t="s">
        <v>214</v>
      </c>
      <c r="C18" s="18">
        <v>70910</v>
      </c>
      <c r="E18" s="18">
        <v>10</v>
      </c>
      <c r="F18" s="18" t="s">
        <v>216</v>
      </c>
      <c r="G18" s="18">
        <v>11490</v>
      </c>
      <c r="I18" s="18">
        <v>10</v>
      </c>
      <c r="J18" s="18" t="s">
        <v>214</v>
      </c>
      <c r="K18" s="18">
        <v>408</v>
      </c>
    </row>
    <row r="19" spans="1:11">
      <c r="A19" s="18">
        <v>11</v>
      </c>
      <c r="B19" s="18" t="s">
        <v>214</v>
      </c>
      <c r="C19" s="18">
        <v>65049</v>
      </c>
      <c r="E19" s="18">
        <v>11</v>
      </c>
      <c r="F19" s="18" t="s">
        <v>216</v>
      </c>
      <c r="G19" s="18">
        <v>12310</v>
      </c>
      <c r="I19" s="18">
        <v>11</v>
      </c>
      <c r="J19" s="18" t="s">
        <v>214</v>
      </c>
      <c r="K19" s="18">
        <v>309</v>
      </c>
    </row>
    <row r="20" spans="1:11">
      <c r="A20" s="18">
        <v>12</v>
      </c>
      <c r="B20" s="18" t="s">
        <v>214</v>
      </c>
      <c r="C20" s="18">
        <v>64091</v>
      </c>
      <c r="E20" s="18">
        <v>12</v>
      </c>
      <c r="F20" s="18" t="s">
        <v>216</v>
      </c>
      <c r="G20" s="18">
        <v>12725</v>
      </c>
      <c r="I20" s="18">
        <v>12</v>
      </c>
      <c r="J20" s="18" t="s">
        <v>214</v>
      </c>
      <c r="K20" s="18">
        <v>204</v>
      </c>
    </row>
    <row r="21" spans="1:11">
      <c r="A21" s="74" t="s">
        <v>228</v>
      </c>
      <c r="B21" s="69"/>
      <c r="C21" s="29">
        <f>SUM(C8:C20)</f>
        <v>454075</v>
      </c>
      <c r="E21" s="18" t="s">
        <v>229</v>
      </c>
      <c r="F21" s="18" t="s">
        <v>216</v>
      </c>
      <c r="G21" s="18">
        <v>418</v>
      </c>
      <c r="I21" s="74" t="s">
        <v>228</v>
      </c>
      <c r="J21" s="69"/>
      <c r="K21" s="29">
        <f>SUM(K8:K20)</f>
        <v>3403</v>
      </c>
    </row>
    <row r="22" spans="1:11">
      <c r="E22" s="69" t="s">
        <v>230</v>
      </c>
      <c r="F22" s="70"/>
      <c r="G22" s="20">
        <f>SUM(G8:G21)</f>
        <v>86276</v>
      </c>
    </row>
  </sheetData>
  <mergeCells count="10">
    <mergeCell ref="E6:G6"/>
    <mergeCell ref="E22:F22"/>
    <mergeCell ref="A6:C6"/>
    <mergeCell ref="A21:B21"/>
    <mergeCell ref="A1:N1"/>
    <mergeCell ref="A2:N2"/>
    <mergeCell ref="A3:N3"/>
    <mergeCell ref="A4:N4"/>
    <mergeCell ref="I6:K6"/>
    <mergeCell ref="I21:J2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5"/>
  <sheetViews>
    <sheetView workbookViewId="0">
      <selection activeCell="G20" sqref="G20"/>
    </sheetView>
  </sheetViews>
  <sheetFormatPr defaultRowHeight="15"/>
  <cols>
    <col min="1" max="1" width="31.5703125" customWidth="1"/>
    <col min="2" max="2" width="24.85546875" customWidth="1"/>
    <col min="3" max="5" width="15.7109375" customWidth="1"/>
  </cols>
  <sheetData>
    <row r="1" spans="1:7" ht="15.75">
      <c r="A1" s="49" t="s">
        <v>20</v>
      </c>
      <c r="B1" s="49"/>
      <c r="C1" s="49"/>
      <c r="D1" s="49"/>
      <c r="E1" s="49"/>
      <c r="F1" s="49"/>
      <c r="G1" s="49"/>
    </row>
    <row r="2" spans="1:7" ht="15.75">
      <c r="A2" s="49" t="s">
        <v>21</v>
      </c>
      <c r="B2" s="49"/>
      <c r="C2" s="49"/>
      <c r="D2" s="49"/>
      <c r="E2" s="49"/>
      <c r="F2" s="49"/>
      <c r="G2" s="49"/>
    </row>
    <row r="3" spans="1:7" ht="15.75">
      <c r="A3" s="49" t="s">
        <v>231</v>
      </c>
      <c r="B3" s="49"/>
      <c r="C3" s="49"/>
      <c r="D3" s="49"/>
      <c r="E3" s="49"/>
      <c r="F3" s="49"/>
      <c r="G3" s="49"/>
    </row>
    <row r="4" spans="1:7" ht="15.75">
      <c r="A4" s="50" t="s">
        <v>1</v>
      </c>
      <c r="B4" s="50"/>
      <c r="C4" s="50"/>
      <c r="D4" s="50"/>
      <c r="E4" s="50"/>
      <c r="F4" s="50"/>
      <c r="G4" s="50"/>
    </row>
    <row r="6" spans="1:7" ht="15.75">
      <c r="A6" s="76" t="s">
        <v>232</v>
      </c>
      <c r="B6" s="76"/>
    </row>
    <row r="7" spans="1:7">
      <c r="A7" s="21" t="s">
        <v>233</v>
      </c>
      <c r="B7" s="18" t="s">
        <v>234</v>
      </c>
    </row>
    <row r="8" spans="1:7">
      <c r="A8" s="15" t="s">
        <v>235</v>
      </c>
      <c r="B8" s="18">
        <v>109</v>
      </c>
    </row>
    <row r="9" spans="1:7">
      <c r="A9" s="15" t="s">
        <v>236</v>
      </c>
      <c r="B9" s="18">
        <v>200</v>
      </c>
    </row>
    <row r="10" spans="1:7">
      <c r="A10" s="15" t="s">
        <v>237</v>
      </c>
      <c r="B10" s="18">
        <v>12</v>
      </c>
    </row>
    <row r="11" spans="1:7">
      <c r="A11" s="15" t="s">
        <v>238</v>
      </c>
      <c r="B11" s="18">
        <v>59</v>
      </c>
    </row>
    <row r="12" spans="1:7">
      <c r="A12" s="15" t="s">
        <v>239</v>
      </c>
      <c r="B12" s="18">
        <v>29</v>
      </c>
    </row>
    <row r="13" spans="1:7">
      <c r="A13" s="15" t="s">
        <v>240</v>
      </c>
      <c r="B13" s="18">
        <v>56</v>
      </c>
    </row>
    <row r="14" spans="1:7" ht="30">
      <c r="A14" s="15" t="s">
        <v>241</v>
      </c>
      <c r="B14" s="18">
        <v>145</v>
      </c>
    </row>
    <row r="15" spans="1:7">
      <c r="A15" s="13" t="s">
        <v>45</v>
      </c>
      <c r="B15" s="18">
        <f>SUM(B8:B14)</f>
        <v>610</v>
      </c>
    </row>
    <row r="16" spans="1:7" ht="55.5" customHeight="1">
      <c r="A16" s="75" t="s">
        <v>242</v>
      </c>
      <c r="B16" s="75"/>
      <c r="C16" s="75"/>
    </row>
    <row r="18" spans="1:5">
      <c r="A18" s="22" t="s">
        <v>243</v>
      </c>
    </row>
    <row r="19" spans="1:5">
      <c r="A19" s="13" t="s">
        <v>209</v>
      </c>
      <c r="B19" s="13" t="s">
        <v>212</v>
      </c>
      <c r="C19" s="13" t="s">
        <v>217</v>
      </c>
      <c r="D19" s="13" t="s">
        <v>244</v>
      </c>
      <c r="E19" s="18" t="s">
        <v>45</v>
      </c>
    </row>
    <row r="20" spans="1:5">
      <c r="A20" s="13" t="s">
        <v>213</v>
      </c>
      <c r="B20" s="13">
        <v>36</v>
      </c>
      <c r="C20" s="13">
        <v>75</v>
      </c>
      <c r="D20" s="23">
        <v>28</v>
      </c>
      <c r="E20" s="18">
        <f>SUM(B20:D20)</f>
        <v>139</v>
      </c>
    </row>
    <row r="21" spans="1:5">
      <c r="A21" s="13">
        <v>1</v>
      </c>
      <c r="B21" s="18">
        <v>63</v>
      </c>
      <c r="C21" s="24">
        <v>87</v>
      </c>
      <c r="D21" s="25">
        <v>18</v>
      </c>
      <c r="E21" s="18">
        <f t="shared" ref="E21:E34" si="0">SUM(B21:D21)</f>
        <v>168</v>
      </c>
    </row>
    <row r="22" spans="1:5">
      <c r="A22" s="13">
        <v>2</v>
      </c>
      <c r="B22" s="18">
        <v>56</v>
      </c>
      <c r="C22" s="24">
        <v>109</v>
      </c>
      <c r="D22" s="25">
        <v>35</v>
      </c>
      <c r="E22" s="18">
        <f t="shared" si="0"/>
        <v>200</v>
      </c>
    </row>
    <row r="23" spans="1:5">
      <c r="A23" s="13">
        <v>3</v>
      </c>
      <c r="B23" s="18">
        <v>31</v>
      </c>
      <c r="C23" s="24">
        <v>110</v>
      </c>
      <c r="D23" s="25">
        <v>27</v>
      </c>
      <c r="E23" s="18">
        <f t="shared" si="0"/>
        <v>168</v>
      </c>
    </row>
    <row r="24" spans="1:5">
      <c r="A24" s="13">
        <v>4</v>
      </c>
      <c r="B24" s="18">
        <v>32</v>
      </c>
      <c r="C24" s="24">
        <v>100</v>
      </c>
      <c r="D24" s="25">
        <v>36</v>
      </c>
      <c r="E24" s="18">
        <f t="shared" si="0"/>
        <v>168</v>
      </c>
    </row>
    <row r="25" spans="1:5">
      <c r="A25" s="13">
        <v>5</v>
      </c>
      <c r="B25" s="18">
        <v>31</v>
      </c>
      <c r="C25" s="24">
        <v>89</v>
      </c>
      <c r="D25" s="25">
        <v>38</v>
      </c>
      <c r="E25" s="18">
        <f t="shared" si="0"/>
        <v>158</v>
      </c>
    </row>
    <row r="26" spans="1:5">
      <c r="A26" s="13">
        <v>6</v>
      </c>
      <c r="B26" s="18">
        <v>12</v>
      </c>
      <c r="C26" s="24">
        <v>103</v>
      </c>
      <c r="D26" s="25">
        <v>90</v>
      </c>
      <c r="E26" s="18">
        <f t="shared" si="0"/>
        <v>205</v>
      </c>
    </row>
    <row r="27" spans="1:5">
      <c r="A27" s="13">
        <v>7</v>
      </c>
      <c r="B27" s="26"/>
      <c r="C27" s="24">
        <v>67</v>
      </c>
      <c r="D27" s="25">
        <v>137</v>
      </c>
      <c r="E27" s="18">
        <f t="shared" si="0"/>
        <v>204</v>
      </c>
    </row>
    <row r="28" spans="1:5">
      <c r="A28" s="13">
        <v>8</v>
      </c>
      <c r="B28" s="26"/>
      <c r="C28" s="24">
        <v>82</v>
      </c>
      <c r="D28" s="25">
        <v>139</v>
      </c>
      <c r="E28" s="18">
        <f t="shared" si="0"/>
        <v>221</v>
      </c>
    </row>
    <row r="29" spans="1:5">
      <c r="A29" s="13">
        <v>9</v>
      </c>
      <c r="B29" s="26"/>
      <c r="C29" s="24">
        <v>63</v>
      </c>
      <c r="D29" s="25">
        <v>286</v>
      </c>
      <c r="E29" s="18">
        <f t="shared" si="0"/>
        <v>349</v>
      </c>
    </row>
    <row r="30" spans="1:5">
      <c r="A30" s="13">
        <v>10</v>
      </c>
      <c r="B30" s="26"/>
      <c r="C30" s="24">
        <v>53</v>
      </c>
      <c r="D30" s="25">
        <v>333</v>
      </c>
      <c r="E30" s="18">
        <f t="shared" si="0"/>
        <v>386</v>
      </c>
    </row>
    <row r="31" spans="1:5">
      <c r="A31" s="13">
        <v>11</v>
      </c>
      <c r="B31" s="26"/>
      <c r="C31" s="24">
        <v>29</v>
      </c>
      <c r="D31" s="25">
        <v>239</v>
      </c>
      <c r="E31" s="18">
        <f t="shared" si="0"/>
        <v>268</v>
      </c>
    </row>
    <row r="32" spans="1:5">
      <c r="A32" s="13">
        <v>12</v>
      </c>
      <c r="B32" s="26"/>
      <c r="C32" s="24">
        <v>26</v>
      </c>
      <c r="D32" s="25">
        <v>231</v>
      </c>
      <c r="E32" s="18">
        <f t="shared" si="0"/>
        <v>257</v>
      </c>
    </row>
    <row r="33" spans="1:5">
      <c r="A33" s="13" t="s">
        <v>229</v>
      </c>
      <c r="B33" s="26"/>
      <c r="C33" s="13">
        <v>82</v>
      </c>
      <c r="D33" s="39"/>
      <c r="E33" s="40"/>
    </row>
    <row r="34" spans="1:5">
      <c r="A34" s="13" t="s">
        <v>45</v>
      </c>
      <c r="B34" s="13">
        <f>SUM(B20:B32)</f>
        <v>261</v>
      </c>
      <c r="C34" s="13">
        <f>SUM(C20:C33)</f>
        <v>1075</v>
      </c>
      <c r="D34" s="13">
        <f>SUM(D20:D32)</f>
        <v>1637</v>
      </c>
      <c r="E34" s="18">
        <f t="shared" si="0"/>
        <v>2973</v>
      </c>
    </row>
    <row r="35" spans="1:5">
      <c r="A35" t="s">
        <v>245</v>
      </c>
    </row>
  </sheetData>
  <mergeCells count="6">
    <mergeCell ref="A16:C16"/>
    <mergeCell ref="A1:G1"/>
    <mergeCell ref="A2:G2"/>
    <mergeCell ref="A3:G3"/>
    <mergeCell ref="A4:G4"/>
    <mergeCell ref="A6:B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2"/>
  <sheetViews>
    <sheetView workbookViewId="0">
      <selection activeCell="H26" sqref="H26"/>
    </sheetView>
  </sheetViews>
  <sheetFormatPr defaultRowHeight="15"/>
  <cols>
    <col min="1" max="1" width="37.42578125" bestFit="1" customWidth="1"/>
    <col min="2" max="2" width="15.7109375" bestFit="1" customWidth="1"/>
    <col min="3" max="3" width="20.28515625" bestFit="1" customWidth="1"/>
    <col min="4" max="4" width="12.85546875" bestFit="1" customWidth="1"/>
    <col min="5" max="5" width="15.5703125" bestFit="1" customWidth="1"/>
    <col min="6" max="6" width="5.42578125" bestFit="1" customWidth="1"/>
    <col min="7" max="7" width="23.42578125" customWidth="1"/>
    <col min="8" max="8" width="37.42578125" bestFit="1" customWidth="1"/>
    <col min="9" max="9" width="15.7109375" bestFit="1" customWidth="1"/>
    <col min="10" max="10" width="20.28515625" bestFit="1" customWidth="1"/>
    <col min="11" max="11" width="12.85546875" bestFit="1" customWidth="1"/>
    <col min="12" max="12" width="15.5703125" bestFit="1" customWidth="1"/>
    <col min="13" max="13" width="5.42578125" bestFit="1" customWidth="1"/>
    <col min="14" max="14" width="13.5703125" bestFit="1" customWidth="1"/>
    <col min="15" max="15" width="37.42578125" bestFit="1" customWidth="1"/>
    <col min="16" max="16" width="15.7109375" bestFit="1" customWidth="1"/>
    <col min="17" max="17" width="20.28515625" bestFit="1" customWidth="1"/>
    <col min="18" max="18" width="12.85546875" bestFit="1" customWidth="1"/>
    <col min="19" max="19" width="15.5703125" bestFit="1" customWidth="1"/>
    <col min="20" max="20" width="6" bestFit="1" customWidth="1"/>
  </cols>
  <sheetData>
    <row r="1" spans="1:20" ht="15.75">
      <c r="A1" s="49" t="s">
        <v>20</v>
      </c>
      <c r="B1" s="49"/>
      <c r="C1" s="49"/>
      <c r="D1" s="49"/>
      <c r="E1" s="49"/>
      <c r="F1" s="49"/>
      <c r="G1" s="49"/>
      <c r="H1" s="49"/>
      <c r="I1" s="49"/>
      <c r="J1" s="49"/>
      <c r="K1" s="49"/>
      <c r="L1" s="49"/>
      <c r="M1" s="49"/>
    </row>
    <row r="2" spans="1:20" ht="15.75">
      <c r="A2" s="49" t="s">
        <v>21</v>
      </c>
      <c r="B2" s="49"/>
      <c r="C2" s="49"/>
      <c r="D2" s="49"/>
      <c r="E2" s="49"/>
      <c r="F2" s="49"/>
      <c r="G2" s="49"/>
      <c r="H2" s="49"/>
      <c r="I2" s="49"/>
      <c r="J2" s="49"/>
      <c r="K2" s="49"/>
      <c r="L2" s="49"/>
      <c r="M2" s="49"/>
    </row>
    <row r="3" spans="1:20" ht="15.75">
      <c r="A3" s="49" t="s">
        <v>246</v>
      </c>
      <c r="B3" s="49"/>
      <c r="C3" s="49"/>
      <c r="D3" s="49"/>
      <c r="E3" s="49"/>
      <c r="F3" s="49"/>
      <c r="G3" s="49"/>
      <c r="H3" s="49"/>
      <c r="I3" s="49"/>
      <c r="J3" s="49"/>
      <c r="K3" s="49"/>
      <c r="L3" s="49"/>
      <c r="M3" s="49"/>
    </row>
    <row r="4" spans="1:20" ht="15.75">
      <c r="A4" s="50" t="s">
        <v>1</v>
      </c>
      <c r="B4" s="50"/>
      <c r="C4" s="50"/>
      <c r="D4" s="50"/>
      <c r="E4" s="50"/>
      <c r="F4" s="50"/>
      <c r="G4" s="50"/>
      <c r="H4" s="50"/>
      <c r="I4" s="50"/>
      <c r="J4" s="50"/>
      <c r="K4" s="50"/>
      <c r="L4" s="50"/>
      <c r="M4" s="50"/>
    </row>
    <row r="5" spans="1:20" ht="15.75">
      <c r="A5" s="12"/>
      <c r="B5" s="12"/>
      <c r="C5" s="12"/>
      <c r="D5" s="12"/>
      <c r="E5" s="12"/>
      <c r="F5" s="12"/>
      <c r="G5" s="12"/>
      <c r="H5" s="12"/>
      <c r="I5" s="12"/>
      <c r="J5" s="12"/>
      <c r="K5" s="12"/>
      <c r="L5" s="12"/>
      <c r="M5" s="12"/>
    </row>
    <row r="6" spans="1:20" s="43" customFormat="1">
      <c r="A6" s="48" t="s">
        <v>83</v>
      </c>
      <c r="B6" s="48"/>
      <c r="C6" s="48"/>
      <c r="D6" s="48"/>
      <c r="E6" s="48"/>
      <c r="F6" s="48"/>
      <c r="H6" s="48" t="s">
        <v>84</v>
      </c>
      <c r="I6" s="48"/>
      <c r="J6" s="48"/>
      <c r="K6" s="48"/>
      <c r="L6" s="48"/>
      <c r="M6" s="48"/>
      <c r="O6" s="48" t="s">
        <v>25</v>
      </c>
      <c r="P6" s="48"/>
      <c r="Q6" s="48"/>
      <c r="R6" s="48"/>
      <c r="S6" s="48"/>
      <c r="T6" s="48"/>
    </row>
    <row r="7" spans="1:20" s="16" customFormat="1">
      <c r="A7" s="42" t="s">
        <v>247</v>
      </c>
      <c r="B7" s="42" t="s">
        <v>248</v>
      </c>
      <c r="C7" s="42" t="s">
        <v>249</v>
      </c>
      <c r="D7" s="42" t="s">
        <v>250</v>
      </c>
      <c r="E7" s="42" t="s">
        <v>251</v>
      </c>
      <c r="F7" s="42" t="s">
        <v>45</v>
      </c>
      <c r="G7"/>
      <c r="H7" s="42" t="s">
        <v>247</v>
      </c>
      <c r="I7" s="42" t="s">
        <v>248</v>
      </c>
      <c r="J7" s="42" t="s">
        <v>249</v>
      </c>
      <c r="K7" s="42" t="s">
        <v>250</v>
      </c>
      <c r="L7" s="42" t="s">
        <v>251</v>
      </c>
      <c r="M7" s="42" t="s">
        <v>45</v>
      </c>
      <c r="O7" s="42" t="s">
        <v>247</v>
      </c>
      <c r="P7" s="42" t="s">
        <v>248</v>
      </c>
      <c r="Q7" s="42" t="s">
        <v>249</v>
      </c>
      <c r="R7" s="42" t="s">
        <v>250</v>
      </c>
      <c r="S7" s="42" t="s">
        <v>251</v>
      </c>
      <c r="T7" s="42" t="s">
        <v>45</v>
      </c>
    </row>
    <row r="8" spans="1:20">
      <c r="A8" s="17" t="s">
        <v>136</v>
      </c>
      <c r="B8" s="18"/>
      <c r="C8" s="18">
        <v>25</v>
      </c>
      <c r="D8" s="18"/>
      <c r="E8" s="18"/>
      <c r="F8" s="18">
        <f>SUM(B8:E8)</f>
        <v>25</v>
      </c>
      <c r="H8" s="17" t="s">
        <v>136</v>
      </c>
      <c r="I8" s="17"/>
      <c r="J8" s="17">
        <v>150</v>
      </c>
      <c r="K8" s="17"/>
      <c r="L8" s="17"/>
      <c r="M8" s="17">
        <f>SUM(I8:L8)</f>
        <v>150</v>
      </c>
      <c r="N8" s="16"/>
      <c r="O8" s="17" t="s">
        <v>136</v>
      </c>
      <c r="P8" s="18">
        <v>8</v>
      </c>
      <c r="Q8" s="18">
        <v>221</v>
      </c>
      <c r="R8" s="18"/>
      <c r="S8" s="18"/>
      <c r="T8" s="18">
        <f>SUM(P8:S8)</f>
        <v>229</v>
      </c>
    </row>
    <row r="9" spans="1:20">
      <c r="A9" s="17" t="s">
        <v>95</v>
      </c>
      <c r="B9" s="18">
        <v>35</v>
      </c>
      <c r="C9" s="18">
        <v>96</v>
      </c>
      <c r="D9" s="18">
        <v>99</v>
      </c>
      <c r="E9" s="18"/>
      <c r="F9" s="18">
        <f t="shared" ref="F9:F21" si="0">SUM(B9:E9)</f>
        <v>230</v>
      </c>
      <c r="H9" s="17" t="s">
        <v>95</v>
      </c>
      <c r="I9" s="18">
        <v>62</v>
      </c>
      <c r="J9" s="18">
        <v>566</v>
      </c>
      <c r="K9" s="18">
        <v>82</v>
      </c>
      <c r="L9" s="18"/>
      <c r="M9" s="17">
        <f t="shared" ref="M9:M23" si="1">SUM(I9:L9)</f>
        <v>710</v>
      </c>
      <c r="N9" s="16"/>
      <c r="O9" s="17" t="s">
        <v>95</v>
      </c>
      <c r="P9" s="18">
        <v>94</v>
      </c>
      <c r="Q9" s="18">
        <v>750</v>
      </c>
      <c r="R9" s="18">
        <v>97</v>
      </c>
      <c r="S9" s="18"/>
      <c r="T9" s="18">
        <f t="shared" ref="T9:T23" si="2">SUM(P9:S9)</f>
        <v>941</v>
      </c>
    </row>
    <row r="10" spans="1:20">
      <c r="A10" s="17" t="s">
        <v>108</v>
      </c>
      <c r="B10" s="18"/>
      <c r="C10" s="18">
        <v>13</v>
      </c>
      <c r="D10" s="18">
        <v>53</v>
      </c>
      <c r="E10" s="18"/>
      <c r="F10" s="18">
        <f t="shared" si="0"/>
        <v>66</v>
      </c>
      <c r="H10" s="17" t="s">
        <v>108</v>
      </c>
      <c r="I10" s="18">
        <v>28</v>
      </c>
      <c r="J10" s="18">
        <v>261</v>
      </c>
      <c r="K10" s="18">
        <v>55</v>
      </c>
      <c r="L10" s="18"/>
      <c r="M10" s="17">
        <f t="shared" si="1"/>
        <v>344</v>
      </c>
      <c r="N10" s="16"/>
      <c r="O10" s="17" t="s">
        <v>108</v>
      </c>
      <c r="P10" s="18">
        <v>48</v>
      </c>
      <c r="Q10" s="18">
        <v>302</v>
      </c>
      <c r="R10" s="18">
        <v>53</v>
      </c>
      <c r="S10" s="18"/>
      <c r="T10" s="18">
        <f t="shared" si="2"/>
        <v>403</v>
      </c>
    </row>
    <row r="11" spans="1:20">
      <c r="A11" s="17" t="s">
        <v>146</v>
      </c>
      <c r="B11" s="18">
        <v>10</v>
      </c>
      <c r="C11" s="18"/>
      <c r="D11" s="18">
        <v>16</v>
      </c>
      <c r="E11" s="18"/>
      <c r="F11" s="18">
        <f t="shared" si="0"/>
        <v>26</v>
      </c>
      <c r="H11" s="17" t="s">
        <v>146</v>
      </c>
      <c r="I11" s="18">
        <v>17</v>
      </c>
      <c r="J11" s="18">
        <v>123</v>
      </c>
      <c r="K11" s="18">
        <v>13</v>
      </c>
      <c r="L11" s="18"/>
      <c r="M11" s="17">
        <f t="shared" si="1"/>
        <v>153</v>
      </c>
      <c r="N11" s="16"/>
      <c r="O11" s="17" t="s">
        <v>146</v>
      </c>
      <c r="P11" s="18">
        <v>54</v>
      </c>
      <c r="Q11" s="18">
        <v>140</v>
      </c>
      <c r="R11" s="18">
        <v>11</v>
      </c>
      <c r="S11" s="18"/>
      <c r="T11" s="18">
        <f t="shared" si="2"/>
        <v>205</v>
      </c>
    </row>
    <row r="12" spans="1:20">
      <c r="A12" s="17" t="s">
        <v>113</v>
      </c>
      <c r="B12" s="18">
        <v>16</v>
      </c>
      <c r="C12" s="18">
        <v>31</v>
      </c>
      <c r="D12" s="18">
        <v>54</v>
      </c>
      <c r="E12" s="18">
        <v>20</v>
      </c>
      <c r="F12" s="18">
        <f t="shared" si="0"/>
        <v>121</v>
      </c>
      <c r="H12" s="17" t="s">
        <v>113</v>
      </c>
      <c r="I12" s="18">
        <v>105</v>
      </c>
      <c r="J12" s="18">
        <v>115</v>
      </c>
      <c r="K12" s="18">
        <v>54</v>
      </c>
      <c r="L12" s="18">
        <v>24</v>
      </c>
      <c r="M12" s="17">
        <f t="shared" si="1"/>
        <v>298</v>
      </c>
      <c r="N12" s="16"/>
      <c r="O12" s="17" t="s">
        <v>113</v>
      </c>
      <c r="P12" s="18">
        <v>175</v>
      </c>
      <c r="Q12" s="18">
        <v>109</v>
      </c>
      <c r="R12" s="18">
        <v>61</v>
      </c>
      <c r="S12" s="18">
        <v>25</v>
      </c>
      <c r="T12" s="18">
        <f t="shared" si="2"/>
        <v>370</v>
      </c>
    </row>
    <row r="13" spans="1:20">
      <c r="A13" s="17" t="s">
        <v>116</v>
      </c>
      <c r="B13" s="18">
        <v>23</v>
      </c>
      <c r="C13" s="18">
        <v>128</v>
      </c>
      <c r="D13" s="18">
        <v>123</v>
      </c>
      <c r="E13" s="18"/>
      <c r="F13" s="18">
        <f t="shared" si="0"/>
        <v>274</v>
      </c>
      <c r="H13" s="17" t="s">
        <v>116</v>
      </c>
      <c r="I13" s="18">
        <v>49</v>
      </c>
      <c r="J13" s="18">
        <v>1243</v>
      </c>
      <c r="K13" s="18">
        <v>148</v>
      </c>
      <c r="L13" s="18"/>
      <c r="M13" s="17">
        <f t="shared" si="1"/>
        <v>1440</v>
      </c>
      <c r="N13" s="16"/>
      <c r="O13" s="17" t="s">
        <v>116</v>
      </c>
      <c r="P13" s="18">
        <v>61</v>
      </c>
      <c r="Q13" s="18">
        <v>1477</v>
      </c>
      <c r="R13" s="18">
        <v>121</v>
      </c>
      <c r="S13" s="18"/>
      <c r="T13" s="18">
        <f t="shared" si="2"/>
        <v>1659</v>
      </c>
    </row>
    <row r="14" spans="1:20">
      <c r="A14" s="17" t="s">
        <v>118</v>
      </c>
      <c r="B14" s="18"/>
      <c r="C14" s="18">
        <v>115</v>
      </c>
      <c r="D14" s="18">
        <v>61</v>
      </c>
      <c r="E14" s="18"/>
      <c r="F14" s="18">
        <f t="shared" si="0"/>
        <v>176</v>
      </c>
      <c r="H14" s="17" t="s">
        <v>118</v>
      </c>
      <c r="I14" s="18">
        <v>5</v>
      </c>
      <c r="J14" s="18">
        <v>354</v>
      </c>
      <c r="K14" s="18">
        <v>66</v>
      </c>
      <c r="L14" s="18"/>
      <c r="M14" s="17">
        <f t="shared" si="1"/>
        <v>425</v>
      </c>
      <c r="N14" s="16"/>
      <c r="O14" s="17" t="s">
        <v>118</v>
      </c>
      <c r="P14" s="18">
        <v>12</v>
      </c>
      <c r="Q14" s="18">
        <v>404</v>
      </c>
      <c r="R14" s="18">
        <v>69</v>
      </c>
      <c r="S14" s="18"/>
      <c r="T14" s="18">
        <f t="shared" si="2"/>
        <v>485</v>
      </c>
    </row>
    <row r="15" spans="1:20">
      <c r="A15" s="17" t="s">
        <v>122</v>
      </c>
      <c r="B15" s="18">
        <v>10</v>
      </c>
      <c r="C15" s="18"/>
      <c r="D15" s="18">
        <v>15</v>
      </c>
      <c r="E15" s="18"/>
      <c r="F15" s="18">
        <f t="shared" si="0"/>
        <v>25</v>
      </c>
      <c r="H15" s="17" t="s">
        <v>122</v>
      </c>
      <c r="I15" s="18">
        <v>72</v>
      </c>
      <c r="J15" s="18">
        <v>241</v>
      </c>
      <c r="K15" s="18">
        <v>16</v>
      </c>
      <c r="L15" s="18"/>
      <c r="M15" s="17">
        <f t="shared" si="1"/>
        <v>329</v>
      </c>
      <c r="N15" s="16"/>
      <c r="O15" s="17" t="s">
        <v>122</v>
      </c>
      <c r="P15" s="18">
        <v>102</v>
      </c>
      <c r="Q15" s="18">
        <v>289</v>
      </c>
      <c r="R15" s="18">
        <v>17</v>
      </c>
      <c r="S15" s="18"/>
      <c r="T15" s="18">
        <f t="shared" si="2"/>
        <v>408</v>
      </c>
    </row>
    <row r="16" spans="1:20">
      <c r="A16" s="17" t="s">
        <v>126</v>
      </c>
      <c r="B16" s="18">
        <v>35</v>
      </c>
      <c r="C16" s="18">
        <v>300</v>
      </c>
      <c r="D16" s="18">
        <v>269</v>
      </c>
      <c r="E16" s="18"/>
      <c r="F16" s="18">
        <f t="shared" si="0"/>
        <v>604</v>
      </c>
      <c r="H16" s="17" t="s">
        <v>99</v>
      </c>
      <c r="I16" s="18"/>
      <c r="J16" s="18">
        <v>60</v>
      </c>
      <c r="K16" s="18"/>
      <c r="L16" s="18"/>
      <c r="M16" s="17">
        <f t="shared" si="1"/>
        <v>60</v>
      </c>
      <c r="N16" s="16"/>
      <c r="O16" s="17" t="s">
        <v>99</v>
      </c>
      <c r="P16" s="18"/>
      <c r="Q16" s="18">
        <v>90</v>
      </c>
      <c r="R16" s="18"/>
      <c r="S16" s="18"/>
      <c r="T16" s="18">
        <f t="shared" si="2"/>
        <v>90</v>
      </c>
    </row>
    <row r="17" spans="1:20">
      <c r="A17" s="17" t="s">
        <v>138</v>
      </c>
      <c r="B17" s="18"/>
      <c r="C17" s="18">
        <v>103</v>
      </c>
      <c r="D17" s="18">
        <v>24</v>
      </c>
      <c r="E17" s="18"/>
      <c r="F17" s="18">
        <f t="shared" si="0"/>
        <v>127</v>
      </c>
      <c r="H17" s="17" t="s">
        <v>126</v>
      </c>
      <c r="I17" s="18">
        <v>129</v>
      </c>
      <c r="J17" s="18">
        <v>1328</v>
      </c>
      <c r="K17" s="18">
        <v>267</v>
      </c>
      <c r="L17" s="18"/>
      <c r="M17" s="17">
        <f t="shared" si="1"/>
        <v>1724</v>
      </c>
      <c r="N17" s="16"/>
      <c r="O17" s="17" t="s">
        <v>126</v>
      </c>
      <c r="P17" s="18">
        <v>193</v>
      </c>
      <c r="Q17" s="18">
        <v>1619</v>
      </c>
      <c r="R17" s="18">
        <v>220</v>
      </c>
      <c r="S17" s="18"/>
      <c r="T17" s="18">
        <f t="shared" si="2"/>
        <v>2032</v>
      </c>
    </row>
    <row r="18" spans="1:20">
      <c r="A18" s="17" t="s">
        <v>144</v>
      </c>
      <c r="B18" s="18"/>
      <c r="C18" s="18">
        <v>22</v>
      </c>
      <c r="D18" s="18">
        <v>23</v>
      </c>
      <c r="E18" s="18"/>
      <c r="F18" s="18">
        <f t="shared" si="0"/>
        <v>45</v>
      </c>
      <c r="H18" s="17" t="s">
        <v>138</v>
      </c>
      <c r="I18" s="18">
        <v>7</v>
      </c>
      <c r="J18" s="18">
        <v>359</v>
      </c>
      <c r="K18" s="18">
        <v>28</v>
      </c>
      <c r="L18" s="18"/>
      <c r="M18" s="17">
        <f t="shared" si="1"/>
        <v>394</v>
      </c>
      <c r="N18" s="16"/>
      <c r="O18" s="17" t="s">
        <v>138</v>
      </c>
      <c r="P18" s="18">
        <v>124</v>
      </c>
      <c r="Q18" s="18">
        <v>427</v>
      </c>
      <c r="R18" s="18">
        <v>24</v>
      </c>
      <c r="S18" s="18"/>
      <c r="T18" s="18">
        <f t="shared" si="2"/>
        <v>575</v>
      </c>
    </row>
    <row r="19" spans="1:20">
      <c r="A19" s="17" t="s">
        <v>147</v>
      </c>
      <c r="B19" s="18"/>
      <c r="C19" s="18">
        <v>50</v>
      </c>
      <c r="D19" s="18">
        <v>22</v>
      </c>
      <c r="E19" s="18"/>
      <c r="F19" s="18">
        <f t="shared" si="0"/>
        <v>72</v>
      </c>
      <c r="H19" s="17" t="s">
        <v>144</v>
      </c>
      <c r="I19" s="18">
        <v>13</v>
      </c>
      <c r="J19" s="18">
        <v>228</v>
      </c>
      <c r="K19" s="18">
        <v>25</v>
      </c>
      <c r="L19" s="18"/>
      <c r="M19" s="17">
        <f t="shared" si="1"/>
        <v>266</v>
      </c>
      <c r="N19" s="16"/>
      <c r="O19" s="17" t="s">
        <v>144</v>
      </c>
      <c r="P19" s="18">
        <v>15</v>
      </c>
      <c r="Q19" s="18">
        <v>260</v>
      </c>
      <c r="R19" s="18">
        <v>25</v>
      </c>
      <c r="S19" s="18"/>
      <c r="T19" s="18">
        <f t="shared" si="2"/>
        <v>300</v>
      </c>
    </row>
    <row r="20" spans="1:20">
      <c r="A20" s="17" t="s">
        <v>120</v>
      </c>
      <c r="B20" s="18"/>
      <c r="C20" s="18"/>
      <c r="D20" s="18">
        <v>32</v>
      </c>
      <c r="E20" s="18"/>
      <c r="F20" s="18">
        <f t="shared" si="0"/>
        <v>32</v>
      </c>
      <c r="H20" s="17" t="s">
        <v>147</v>
      </c>
      <c r="I20" s="18">
        <v>21</v>
      </c>
      <c r="J20" s="18">
        <v>310</v>
      </c>
      <c r="K20" s="18">
        <v>22</v>
      </c>
      <c r="L20" s="18"/>
      <c r="M20" s="17">
        <f t="shared" si="1"/>
        <v>353</v>
      </c>
      <c r="N20" s="16"/>
      <c r="O20" s="17" t="s">
        <v>147</v>
      </c>
      <c r="P20" s="18">
        <v>70</v>
      </c>
      <c r="Q20" s="18">
        <v>370</v>
      </c>
      <c r="R20" s="18">
        <v>24</v>
      </c>
      <c r="S20" s="18"/>
      <c r="T20" s="18">
        <f t="shared" si="2"/>
        <v>464</v>
      </c>
    </row>
    <row r="21" spans="1:20">
      <c r="A21" s="17" t="s">
        <v>114</v>
      </c>
      <c r="B21" s="18"/>
      <c r="C21" s="18">
        <v>61</v>
      </c>
      <c r="D21" s="18">
        <v>46</v>
      </c>
      <c r="E21" s="18"/>
      <c r="F21" s="18">
        <f t="shared" si="0"/>
        <v>107</v>
      </c>
      <c r="H21" s="17" t="s">
        <v>120</v>
      </c>
      <c r="I21" s="18">
        <v>56</v>
      </c>
      <c r="J21" s="18">
        <v>312</v>
      </c>
      <c r="K21" s="18">
        <v>14</v>
      </c>
      <c r="L21" s="18"/>
      <c r="M21" s="17">
        <f t="shared" si="1"/>
        <v>382</v>
      </c>
      <c r="N21" s="16"/>
      <c r="O21" s="17" t="s">
        <v>120</v>
      </c>
      <c r="P21" s="18">
        <v>67</v>
      </c>
      <c r="Q21" s="18">
        <v>357</v>
      </c>
      <c r="R21" s="18">
        <v>22</v>
      </c>
      <c r="S21" s="18"/>
      <c r="T21" s="18">
        <f t="shared" si="2"/>
        <v>446</v>
      </c>
    </row>
    <row r="22" spans="1:20">
      <c r="A22" s="17" t="s">
        <v>45</v>
      </c>
      <c r="B22" s="18">
        <f>SUM(B8:B21)</f>
        <v>129</v>
      </c>
      <c r="C22" s="18">
        <f t="shared" ref="C22:E22" si="3">SUM(C8:C21)</f>
        <v>944</v>
      </c>
      <c r="D22" s="18">
        <f t="shared" si="3"/>
        <v>837</v>
      </c>
      <c r="E22" s="18">
        <f t="shared" si="3"/>
        <v>20</v>
      </c>
      <c r="F22" s="18">
        <f>SUM(B22:E22)</f>
        <v>1930</v>
      </c>
      <c r="H22" s="17" t="s">
        <v>114</v>
      </c>
      <c r="I22" s="18">
        <v>10</v>
      </c>
      <c r="J22" s="18">
        <v>240</v>
      </c>
      <c r="K22" s="18">
        <v>48</v>
      </c>
      <c r="L22" s="18"/>
      <c r="M22" s="17">
        <f t="shared" si="1"/>
        <v>298</v>
      </c>
      <c r="N22" s="16"/>
      <c r="O22" s="17" t="s">
        <v>114</v>
      </c>
      <c r="P22" s="18">
        <v>42</v>
      </c>
      <c r="Q22" s="18">
        <v>308</v>
      </c>
      <c r="R22" s="18">
        <v>50</v>
      </c>
      <c r="S22" s="18"/>
      <c r="T22" s="18">
        <f t="shared" si="2"/>
        <v>400</v>
      </c>
    </row>
    <row r="23" spans="1:20">
      <c r="H23" s="17" t="s">
        <v>45</v>
      </c>
      <c r="I23" s="18">
        <f>SUM(I8:I22)</f>
        <v>574</v>
      </c>
      <c r="J23" s="18">
        <f t="shared" ref="J23:L23" si="4">SUM(J8:J22)</f>
        <v>5890</v>
      </c>
      <c r="K23" s="18">
        <f t="shared" si="4"/>
        <v>838</v>
      </c>
      <c r="L23" s="18">
        <f t="shared" si="4"/>
        <v>24</v>
      </c>
      <c r="M23" s="17">
        <f t="shared" si="1"/>
        <v>7326</v>
      </c>
      <c r="N23" s="16"/>
      <c r="O23" s="17" t="s">
        <v>45</v>
      </c>
      <c r="P23" s="18">
        <f>SUM(P8:P22)</f>
        <v>1065</v>
      </c>
      <c r="Q23" s="18">
        <f t="shared" ref="Q23:S23" si="5">SUM(Q8:Q22)</f>
        <v>7123</v>
      </c>
      <c r="R23" s="18">
        <f t="shared" si="5"/>
        <v>794</v>
      </c>
      <c r="S23" s="18">
        <f t="shared" si="5"/>
        <v>25</v>
      </c>
      <c r="T23" s="18">
        <f t="shared" si="2"/>
        <v>9007</v>
      </c>
    </row>
    <row r="25" spans="1:20" s="22" customFormat="1">
      <c r="A25" s="48" t="s">
        <v>26</v>
      </c>
      <c r="B25" s="48"/>
      <c r="C25" s="48"/>
      <c r="D25" s="48"/>
      <c r="E25" s="48"/>
      <c r="F25" s="48"/>
      <c r="H25" s="48" t="s">
        <v>46</v>
      </c>
      <c r="I25" s="48"/>
      <c r="J25" s="48"/>
      <c r="K25" s="48"/>
      <c r="L25" s="48"/>
      <c r="M25" s="48"/>
      <c r="O25" s="48" t="s">
        <v>47</v>
      </c>
      <c r="P25" s="48"/>
      <c r="Q25" s="48"/>
      <c r="R25" s="48"/>
      <c r="S25" s="48"/>
      <c r="T25" s="48"/>
    </row>
    <row r="26" spans="1:20" s="16" customFormat="1">
      <c r="A26" s="42" t="s">
        <v>247</v>
      </c>
      <c r="B26" s="42" t="s">
        <v>248</v>
      </c>
      <c r="C26" s="42" t="s">
        <v>249</v>
      </c>
      <c r="D26" s="42" t="s">
        <v>250</v>
      </c>
      <c r="E26" s="42" t="s">
        <v>251</v>
      </c>
      <c r="F26" s="42" t="s">
        <v>45</v>
      </c>
      <c r="H26" s="42" t="s">
        <v>247</v>
      </c>
      <c r="I26" s="42" t="s">
        <v>248</v>
      </c>
      <c r="J26" s="42" t="s">
        <v>249</v>
      </c>
      <c r="K26" s="42" t="s">
        <v>250</v>
      </c>
      <c r="L26" s="42" t="s">
        <v>251</v>
      </c>
      <c r="M26" s="42" t="s">
        <v>45</v>
      </c>
      <c r="O26" s="42" t="s">
        <v>247</v>
      </c>
      <c r="P26" s="42" t="s">
        <v>248</v>
      </c>
      <c r="Q26" s="42" t="s">
        <v>249</v>
      </c>
      <c r="R26" s="42" t="s">
        <v>250</v>
      </c>
      <c r="S26" s="42" t="s">
        <v>251</v>
      </c>
      <c r="T26" s="42" t="s">
        <v>45</v>
      </c>
    </row>
    <row r="27" spans="1:20">
      <c r="A27" s="17" t="s">
        <v>136</v>
      </c>
      <c r="B27" s="18">
        <v>15</v>
      </c>
      <c r="C27" s="18">
        <v>226</v>
      </c>
      <c r="D27" s="18"/>
      <c r="E27" s="18"/>
      <c r="F27" s="18">
        <f>SUM(B27:E27)</f>
        <v>241</v>
      </c>
      <c r="H27" s="17" t="s">
        <v>136</v>
      </c>
      <c r="I27" s="18">
        <v>16</v>
      </c>
      <c r="J27" s="18">
        <v>240</v>
      </c>
      <c r="K27" s="18"/>
      <c r="L27" s="18"/>
      <c r="M27" s="17">
        <f>SUM(I27:L27)</f>
        <v>256</v>
      </c>
      <c r="O27" s="17" t="s">
        <v>136</v>
      </c>
      <c r="P27" s="18">
        <v>17</v>
      </c>
      <c r="Q27" s="18">
        <v>248</v>
      </c>
      <c r="R27" s="18"/>
      <c r="S27" s="18"/>
      <c r="T27" s="18">
        <f>SUM(P27:S27)</f>
        <v>265</v>
      </c>
    </row>
    <row r="28" spans="1:20">
      <c r="A28" s="17" t="s">
        <v>95</v>
      </c>
      <c r="B28" s="18">
        <v>103</v>
      </c>
      <c r="C28" s="18">
        <v>795</v>
      </c>
      <c r="D28" s="18">
        <v>99</v>
      </c>
      <c r="E28" s="18"/>
      <c r="F28" s="18">
        <f t="shared" ref="F28:F42" si="6">SUM(B28:E28)</f>
        <v>997</v>
      </c>
      <c r="H28" s="17" t="s">
        <v>95</v>
      </c>
      <c r="I28" s="18">
        <v>115</v>
      </c>
      <c r="J28" s="18">
        <v>828</v>
      </c>
      <c r="K28" s="18">
        <v>102</v>
      </c>
      <c r="L28" s="18"/>
      <c r="M28" s="17">
        <f t="shared" ref="M28:M41" si="7">SUM(I28:L28)</f>
        <v>1045</v>
      </c>
      <c r="O28" s="17" t="s">
        <v>95</v>
      </c>
      <c r="P28" s="18">
        <v>127</v>
      </c>
      <c r="Q28" s="18">
        <v>850</v>
      </c>
      <c r="R28" s="18">
        <v>111</v>
      </c>
      <c r="S28" s="18"/>
      <c r="T28" s="18">
        <f t="shared" ref="T28:T41" si="8">SUM(P28:S28)</f>
        <v>1088</v>
      </c>
    </row>
    <row r="29" spans="1:20">
      <c r="A29" s="17" t="s">
        <v>108</v>
      </c>
      <c r="B29" s="18">
        <v>65</v>
      </c>
      <c r="C29" s="18">
        <v>336</v>
      </c>
      <c r="D29" s="18">
        <v>57</v>
      </c>
      <c r="E29" s="18"/>
      <c r="F29" s="18">
        <f t="shared" si="6"/>
        <v>458</v>
      </c>
      <c r="H29" s="17" t="s">
        <v>108</v>
      </c>
      <c r="I29" s="18">
        <v>71</v>
      </c>
      <c r="J29" s="18">
        <v>345</v>
      </c>
      <c r="K29" s="18">
        <v>59</v>
      </c>
      <c r="L29" s="18"/>
      <c r="M29" s="17">
        <f t="shared" si="7"/>
        <v>475</v>
      </c>
      <c r="O29" s="17" t="s">
        <v>108</v>
      </c>
      <c r="P29" s="18">
        <v>81</v>
      </c>
      <c r="Q29" s="18">
        <v>353</v>
      </c>
      <c r="R29" s="18">
        <v>55</v>
      </c>
      <c r="S29" s="18"/>
      <c r="T29" s="18">
        <f t="shared" si="8"/>
        <v>489</v>
      </c>
    </row>
    <row r="30" spans="1:20">
      <c r="A30" s="17" t="s">
        <v>146</v>
      </c>
      <c r="B30" s="18">
        <v>64</v>
      </c>
      <c r="C30" s="18">
        <v>143</v>
      </c>
      <c r="D30" s="18">
        <v>15</v>
      </c>
      <c r="E30" s="18"/>
      <c r="F30" s="18">
        <f t="shared" si="6"/>
        <v>222</v>
      </c>
      <c r="H30" s="17" t="s">
        <v>146</v>
      </c>
      <c r="I30" s="18">
        <v>67</v>
      </c>
      <c r="J30" s="18">
        <v>148</v>
      </c>
      <c r="K30" s="18">
        <v>17</v>
      </c>
      <c r="L30" s="18"/>
      <c r="M30" s="17">
        <f t="shared" si="7"/>
        <v>232</v>
      </c>
      <c r="O30" s="17" t="s">
        <v>146</v>
      </c>
      <c r="P30" s="18">
        <v>70</v>
      </c>
      <c r="Q30" s="18">
        <v>152</v>
      </c>
      <c r="R30" s="18">
        <v>21</v>
      </c>
      <c r="S30" s="18"/>
      <c r="T30" s="18">
        <f t="shared" si="8"/>
        <v>243</v>
      </c>
    </row>
    <row r="31" spans="1:20">
      <c r="A31" s="17" t="s">
        <v>113</v>
      </c>
      <c r="B31" s="18">
        <v>186</v>
      </c>
      <c r="C31" s="18">
        <v>113</v>
      </c>
      <c r="D31" s="18">
        <v>66</v>
      </c>
      <c r="E31" s="18">
        <v>24</v>
      </c>
      <c r="F31" s="18">
        <f t="shared" si="6"/>
        <v>389</v>
      </c>
      <c r="H31" s="17" t="s">
        <v>113</v>
      </c>
      <c r="I31" s="18">
        <v>198</v>
      </c>
      <c r="J31" s="18">
        <v>117</v>
      </c>
      <c r="K31" s="18">
        <v>66</v>
      </c>
      <c r="L31" s="18">
        <v>24</v>
      </c>
      <c r="M31" s="17">
        <f t="shared" si="7"/>
        <v>405</v>
      </c>
      <c r="O31" s="17" t="s">
        <v>113</v>
      </c>
      <c r="P31" s="18">
        <v>212</v>
      </c>
      <c r="Q31" s="18">
        <v>120</v>
      </c>
      <c r="R31" s="18">
        <v>64</v>
      </c>
      <c r="S31" s="18">
        <v>24</v>
      </c>
      <c r="T31" s="18">
        <f t="shared" si="8"/>
        <v>420</v>
      </c>
    </row>
    <row r="32" spans="1:20">
      <c r="A32" s="17" t="s">
        <v>116</v>
      </c>
      <c r="B32" s="18">
        <v>71</v>
      </c>
      <c r="C32" s="18">
        <v>1557</v>
      </c>
      <c r="D32" s="18">
        <v>130</v>
      </c>
      <c r="E32" s="18"/>
      <c r="F32" s="18">
        <f t="shared" si="6"/>
        <v>1758</v>
      </c>
      <c r="H32" s="17" t="s">
        <v>116</v>
      </c>
      <c r="I32" s="18">
        <v>87</v>
      </c>
      <c r="J32" s="18">
        <v>1607</v>
      </c>
      <c r="K32" s="18">
        <v>134</v>
      </c>
      <c r="L32" s="18"/>
      <c r="M32" s="17">
        <f t="shared" si="7"/>
        <v>1828</v>
      </c>
      <c r="O32" s="17" t="s">
        <v>116</v>
      </c>
      <c r="P32" s="18">
        <v>88</v>
      </c>
      <c r="Q32" s="18">
        <v>1642</v>
      </c>
      <c r="R32" s="18">
        <v>146</v>
      </c>
      <c r="S32" s="18"/>
      <c r="T32" s="18">
        <f t="shared" si="8"/>
        <v>1876</v>
      </c>
    </row>
    <row r="33" spans="1:20">
      <c r="A33" s="17" t="s">
        <v>118</v>
      </c>
      <c r="B33" s="18">
        <v>15</v>
      </c>
      <c r="C33" s="18">
        <v>425</v>
      </c>
      <c r="D33" s="18">
        <v>60</v>
      </c>
      <c r="E33" s="18"/>
      <c r="F33" s="18">
        <f t="shared" si="6"/>
        <v>500</v>
      </c>
      <c r="H33" s="17" t="s">
        <v>118</v>
      </c>
      <c r="I33" s="18">
        <v>18</v>
      </c>
      <c r="J33" s="18">
        <v>437</v>
      </c>
      <c r="K33" s="18">
        <v>69</v>
      </c>
      <c r="L33" s="18"/>
      <c r="M33" s="17">
        <f t="shared" si="7"/>
        <v>524</v>
      </c>
      <c r="O33" s="17" t="s">
        <v>118</v>
      </c>
      <c r="P33" s="18">
        <v>19</v>
      </c>
      <c r="Q33" s="18">
        <v>436</v>
      </c>
      <c r="R33" s="18">
        <v>82</v>
      </c>
      <c r="S33" s="18"/>
      <c r="T33" s="18">
        <f t="shared" si="8"/>
        <v>537</v>
      </c>
    </row>
    <row r="34" spans="1:20">
      <c r="A34" s="17" t="s">
        <v>122</v>
      </c>
      <c r="B34" s="18">
        <v>110</v>
      </c>
      <c r="C34" s="18">
        <v>309</v>
      </c>
      <c r="D34" s="18">
        <v>22</v>
      </c>
      <c r="E34" s="18"/>
      <c r="F34" s="18">
        <f t="shared" si="6"/>
        <v>441</v>
      </c>
      <c r="H34" s="17" t="s">
        <v>122</v>
      </c>
      <c r="I34" s="18">
        <v>116</v>
      </c>
      <c r="J34" s="18">
        <v>322</v>
      </c>
      <c r="K34" s="18">
        <v>22</v>
      </c>
      <c r="L34" s="18"/>
      <c r="M34" s="17">
        <f t="shared" si="7"/>
        <v>460</v>
      </c>
      <c r="O34" s="17" t="s">
        <v>122</v>
      </c>
      <c r="P34" s="18">
        <v>120</v>
      </c>
      <c r="Q34" s="18">
        <v>333</v>
      </c>
      <c r="R34" s="18">
        <v>25</v>
      </c>
      <c r="S34" s="18"/>
      <c r="T34" s="18">
        <f t="shared" si="8"/>
        <v>478</v>
      </c>
    </row>
    <row r="35" spans="1:20">
      <c r="A35" s="17" t="s">
        <v>99</v>
      </c>
      <c r="B35" s="18"/>
      <c r="C35" s="18">
        <v>94</v>
      </c>
      <c r="D35" s="18"/>
      <c r="E35" s="18"/>
      <c r="F35" s="18">
        <f t="shared" si="6"/>
        <v>94</v>
      </c>
      <c r="H35" s="17" t="s">
        <v>99</v>
      </c>
      <c r="I35" s="18"/>
      <c r="J35" s="18">
        <v>101</v>
      </c>
      <c r="K35" s="18"/>
      <c r="L35" s="18"/>
      <c r="M35" s="17">
        <f t="shared" si="7"/>
        <v>101</v>
      </c>
      <c r="O35" s="17" t="s">
        <v>99</v>
      </c>
      <c r="P35" s="18"/>
      <c r="Q35" s="18">
        <v>103</v>
      </c>
      <c r="R35" s="18"/>
      <c r="S35" s="18"/>
      <c r="T35" s="18">
        <f t="shared" si="8"/>
        <v>103</v>
      </c>
    </row>
    <row r="36" spans="1:20">
      <c r="A36" s="17" t="s">
        <v>126</v>
      </c>
      <c r="B36" s="18">
        <v>215</v>
      </c>
      <c r="C36" s="18">
        <v>1683</v>
      </c>
      <c r="D36" s="18">
        <v>246</v>
      </c>
      <c r="E36" s="18"/>
      <c r="F36" s="18">
        <f t="shared" si="6"/>
        <v>2144</v>
      </c>
      <c r="H36" s="17" t="s">
        <v>126</v>
      </c>
      <c r="I36" s="18">
        <v>223</v>
      </c>
      <c r="J36" s="18">
        <v>1733</v>
      </c>
      <c r="K36" s="18">
        <v>273</v>
      </c>
      <c r="L36" s="18"/>
      <c r="M36" s="17">
        <f t="shared" si="7"/>
        <v>2229</v>
      </c>
      <c r="O36" s="17" t="s">
        <v>126</v>
      </c>
      <c r="P36" s="18">
        <v>231</v>
      </c>
      <c r="Q36" s="18">
        <v>1817</v>
      </c>
      <c r="R36" s="18">
        <v>282</v>
      </c>
      <c r="S36" s="18"/>
      <c r="T36" s="18">
        <f t="shared" si="8"/>
        <v>2330</v>
      </c>
    </row>
    <row r="37" spans="1:20">
      <c r="A37" s="17" t="s">
        <v>138</v>
      </c>
      <c r="B37" s="18">
        <v>124</v>
      </c>
      <c r="C37" s="18">
        <v>442</v>
      </c>
      <c r="D37" s="18">
        <v>23</v>
      </c>
      <c r="E37" s="18"/>
      <c r="F37" s="18">
        <f t="shared" si="6"/>
        <v>589</v>
      </c>
      <c r="H37" s="17" t="s">
        <v>138</v>
      </c>
      <c r="I37" s="18">
        <v>125</v>
      </c>
      <c r="J37" s="18">
        <v>466</v>
      </c>
      <c r="K37" s="18">
        <v>24</v>
      </c>
      <c r="L37" s="18"/>
      <c r="M37" s="17">
        <f t="shared" si="7"/>
        <v>615</v>
      </c>
      <c r="O37" s="17" t="s">
        <v>138</v>
      </c>
      <c r="P37" s="18">
        <v>135</v>
      </c>
      <c r="Q37" s="18">
        <v>488</v>
      </c>
      <c r="R37" s="18">
        <v>29</v>
      </c>
      <c r="S37" s="18"/>
      <c r="T37" s="18">
        <f t="shared" si="8"/>
        <v>652</v>
      </c>
    </row>
    <row r="38" spans="1:20">
      <c r="A38" s="17" t="s">
        <v>144</v>
      </c>
      <c r="B38" s="18">
        <v>20</v>
      </c>
      <c r="C38" s="18">
        <v>273</v>
      </c>
      <c r="D38" s="18">
        <v>18</v>
      </c>
      <c r="E38" s="18"/>
      <c r="F38" s="18">
        <f t="shared" si="6"/>
        <v>311</v>
      </c>
      <c r="H38" s="17" t="s">
        <v>144</v>
      </c>
      <c r="I38" s="18">
        <v>28</v>
      </c>
      <c r="J38" s="18">
        <v>281</v>
      </c>
      <c r="K38" s="18">
        <v>18</v>
      </c>
      <c r="L38" s="18"/>
      <c r="M38" s="17">
        <f t="shared" si="7"/>
        <v>327</v>
      </c>
      <c r="O38" s="17" t="s">
        <v>144</v>
      </c>
      <c r="P38" s="18">
        <v>35</v>
      </c>
      <c r="Q38" s="18">
        <v>290</v>
      </c>
      <c r="R38" s="18">
        <v>18</v>
      </c>
      <c r="S38" s="18"/>
      <c r="T38" s="18">
        <f t="shared" si="8"/>
        <v>343</v>
      </c>
    </row>
    <row r="39" spans="1:20">
      <c r="A39" s="17" t="s">
        <v>147</v>
      </c>
      <c r="B39" s="18">
        <v>82</v>
      </c>
      <c r="C39" s="18">
        <v>391</v>
      </c>
      <c r="D39" s="18">
        <v>26</v>
      </c>
      <c r="E39" s="18"/>
      <c r="F39" s="18">
        <f t="shared" si="6"/>
        <v>499</v>
      </c>
      <c r="H39" s="17" t="s">
        <v>147</v>
      </c>
      <c r="I39" s="18">
        <v>85</v>
      </c>
      <c r="J39" s="18">
        <v>413</v>
      </c>
      <c r="K39" s="18">
        <v>25</v>
      </c>
      <c r="L39" s="18"/>
      <c r="M39" s="17">
        <f t="shared" si="7"/>
        <v>523</v>
      </c>
      <c r="O39" s="17" t="s">
        <v>147</v>
      </c>
      <c r="P39" s="18">
        <v>87</v>
      </c>
      <c r="Q39" s="18">
        <v>423</v>
      </c>
      <c r="R39" s="18">
        <v>27</v>
      </c>
      <c r="S39" s="18"/>
      <c r="T39" s="18">
        <f t="shared" si="8"/>
        <v>537</v>
      </c>
    </row>
    <row r="40" spans="1:20">
      <c r="A40" s="17" t="s">
        <v>120</v>
      </c>
      <c r="B40" s="18">
        <v>80</v>
      </c>
      <c r="C40" s="18">
        <v>378</v>
      </c>
      <c r="D40" s="18">
        <v>25</v>
      </c>
      <c r="E40" s="18"/>
      <c r="F40" s="18">
        <f t="shared" si="6"/>
        <v>483</v>
      </c>
      <c r="H40" s="17" t="s">
        <v>120</v>
      </c>
      <c r="I40" s="18">
        <v>85</v>
      </c>
      <c r="J40" s="18">
        <v>386</v>
      </c>
      <c r="K40" s="18">
        <v>28</v>
      </c>
      <c r="L40" s="18"/>
      <c r="M40" s="17">
        <f t="shared" si="7"/>
        <v>499</v>
      </c>
      <c r="O40" s="17" t="s">
        <v>120</v>
      </c>
      <c r="P40" s="18">
        <v>86</v>
      </c>
      <c r="Q40" s="18">
        <v>391</v>
      </c>
      <c r="R40" s="18">
        <v>30</v>
      </c>
      <c r="S40" s="18"/>
      <c r="T40" s="18">
        <f t="shared" si="8"/>
        <v>507</v>
      </c>
    </row>
    <row r="41" spans="1:20">
      <c r="A41" s="17" t="s">
        <v>114</v>
      </c>
      <c r="B41" s="18">
        <v>50</v>
      </c>
      <c r="C41" s="18">
        <v>328</v>
      </c>
      <c r="D41" s="18">
        <v>52</v>
      </c>
      <c r="E41" s="18"/>
      <c r="F41" s="18">
        <f t="shared" si="6"/>
        <v>430</v>
      </c>
      <c r="H41" s="17" t="s">
        <v>114</v>
      </c>
      <c r="I41" s="18">
        <v>59</v>
      </c>
      <c r="J41" s="18">
        <v>330</v>
      </c>
      <c r="K41" s="18">
        <v>43</v>
      </c>
      <c r="L41" s="18"/>
      <c r="M41" s="17">
        <f t="shared" si="7"/>
        <v>432</v>
      </c>
      <c r="O41" s="17" t="s">
        <v>114</v>
      </c>
      <c r="P41" s="18">
        <v>65</v>
      </c>
      <c r="Q41" s="18">
        <v>344</v>
      </c>
      <c r="R41" s="18">
        <v>47</v>
      </c>
      <c r="S41" s="18"/>
      <c r="T41" s="18">
        <f t="shared" si="8"/>
        <v>456</v>
      </c>
    </row>
    <row r="42" spans="1:20">
      <c r="A42" s="17" t="s">
        <v>45</v>
      </c>
      <c r="B42" s="18">
        <f>SUM(B27:B41)</f>
        <v>1200</v>
      </c>
      <c r="C42" s="18">
        <f t="shared" ref="C42:E42" si="9">SUM(C27:C41)</f>
        <v>7493</v>
      </c>
      <c r="D42" s="18">
        <f t="shared" si="9"/>
        <v>839</v>
      </c>
      <c r="E42" s="18">
        <f t="shared" si="9"/>
        <v>24</v>
      </c>
      <c r="F42" s="18">
        <f t="shared" si="6"/>
        <v>9556</v>
      </c>
      <c r="H42" s="17" t="s">
        <v>45</v>
      </c>
      <c r="I42" s="18">
        <f>SUM(I27:I41)</f>
        <v>1293</v>
      </c>
      <c r="J42" s="18">
        <f t="shared" ref="J42:M42" si="10">SUM(J27:J41)</f>
        <v>7754</v>
      </c>
      <c r="K42" s="18">
        <f t="shared" si="10"/>
        <v>880</v>
      </c>
      <c r="L42" s="18">
        <f t="shared" si="10"/>
        <v>24</v>
      </c>
      <c r="M42" s="18">
        <f t="shared" si="10"/>
        <v>9951</v>
      </c>
      <c r="O42" s="17" t="s">
        <v>45</v>
      </c>
      <c r="P42" s="18">
        <f>SUM(P27:P41)</f>
        <v>1373</v>
      </c>
      <c r="Q42" s="18">
        <f t="shared" ref="Q42:T42" si="11">SUM(Q27:Q41)</f>
        <v>7990</v>
      </c>
      <c r="R42" s="18">
        <f t="shared" si="11"/>
        <v>937</v>
      </c>
      <c r="S42" s="18">
        <f t="shared" si="11"/>
        <v>24</v>
      </c>
      <c r="T42" s="18">
        <f t="shared" si="11"/>
        <v>10324</v>
      </c>
    </row>
  </sheetData>
  <mergeCells count="10">
    <mergeCell ref="O6:T6"/>
    <mergeCell ref="A25:F25"/>
    <mergeCell ref="H25:M25"/>
    <mergeCell ref="O25:T25"/>
    <mergeCell ref="A1:M1"/>
    <mergeCell ref="A2:M2"/>
    <mergeCell ref="A3:M3"/>
    <mergeCell ref="A4:M4"/>
    <mergeCell ref="A6:F6"/>
    <mergeCell ref="H6:M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3"/>
  <sheetViews>
    <sheetView workbookViewId="0">
      <selection activeCell="G17" sqref="G17"/>
    </sheetView>
  </sheetViews>
  <sheetFormatPr defaultRowHeight="15"/>
  <cols>
    <col min="1" max="1" width="28.28515625" customWidth="1"/>
    <col min="2" max="2" width="18.42578125" customWidth="1"/>
    <col min="3" max="3" width="19.28515625" customWidth="1"/>
    <col min="4" max="4" width="15.5703125" bestFit="1" customWidth="1"/>
    <col min="5" max="5" width="17.140625" customWidth="1"/>
    <col min="6" max="6" width="15.140625" bestFit="1" customWidth="1"/>
    <col min="7" max="7" width="10.140625" bestFit="1" customWidth="1"/>
  </cols>
  <sheetData>
    <row r="1" spans="1:7" ht="15.75">
      <c r="A1" s="49" t="s">
        <v>20</v>
      </c>
      <c r="B1" s="49"/>
      <c r="C1" s="49"/>
      <c r="D1" s="49"/>
      <c r="E1" s="49"/>
      <c r="F1" s="49"/>
      <c r="G1" s="49"/>
    </row>
    <row r="2" spans="1:7" ht="15.75">
      <c r="A2" s="49" t="s">
        <v>21</v>
      </c>
      <c r="B2" s="49"/>
      <c r="C2" s="49"/>
      <c r="D2" s="49"/>
      <c r="E2" s="49"/>
      <c r="F2" s="49"/>
      <c r="G2" s="49"/>
    </row>
    <row r="3" spans="1:7" ht="15.75">
      <c r="A3" s="49" t="s">
        <v>252</v>
      </c>
      <c r="B3" s="49"/>
      <c r="C3" s="49"/>
      <c r="D3" s="49"/>
      <c r="E3" s="49"/>
      <c r="F3" s="49"/>
      <c r="G3" s="49"/>
    </row>
    <row r="4" spans="1:7" ht="15.75">
      <c r="A4" s="50" t="s">
        <v>1</v>
      </c>
      <c r="B4" s="50"/>
      <c r="C4" s="50"/>
      <c r="D4" s="50"/>
      <c r="E4" s="50"/>
      <c r="F4" s="50"/>
      <c r="G4" s="50"/>
    </row>
    <row r="6" spans="1:7">
      <c r="A6" s="77" t="s">
        <v>253</v>
      </c>
      <c r="B6" s="78"/>
      <c r="C6" s="78"/>
      <c r="D6" s="78"/>
      <c r="E6" s="78"/>
    </row>
    <row r="7" spans="1:7">
      <c r="A7" s="21" t="s">
        <v>254</v>
      </c>
      <c r="B7" s="17" t="s">
        <v>163</v>
      </c>
      <c r="C7" s="17" t="s">
        <v>164</v>
      </c>
      <c r="D7" s="21" t="s">
        <v>255</v>
      </c>
      <c r="E7" s="21" t="s">
        <v>256</v>
      </c>
      <c r="F7" s="21" t="s">
        <v>257</v>
      </c>
      <c r="G7" s="21" t="s">
        <v>168</v>
      </c>
    </row>
    <row r="8" spans="1:7">
      <c r="A8" s="13" t="s">
        <v>258</v>
      </c>
      <c r="B8" s="17">
        <v>443</v>
      </c>
      <c r="C8" s="17">
        <v>1879</v>
      </c>
      <c r="D8" s="17">
        <v>2299</v>
      </c>
      <c r="E8" s="17">
        <v>2425</v>
      </c>
      <c r="F8" s="17">
        <v>2503</v>
      </c>
      <c r="G8" s="17">
        <v>2578</v>
      </c>
    </row>
    <row r="9" spans="1:7">
      <c r="A9" s="13" t="s">
        <v>200</v>
      </c>
      <c r="B9" s="17">
        <v>601</v>
      </c>
      <c r="C9" s="17">
        <v>1777</v>
      </c>
      <c r="D9" s="17">
        <v>2187</v>
      </c>
      <c r="E9" s="17">
        <v>2353</v>
      </c>
      <c r="F9" s="17">
        <v>2438</v>
      </c>
      <c r="G9" s="17">
        <v>2530</v>
      </c>
    </row>
    <row r="10" spans="1:7">
      <c r="A10" s="13" t="s">
        <v>201</v>
      </c>
      <c r="B10" s="17">
        <v>176</v>
      </c>
      <c r="C10" s="17">
        <v>537</v>
      </c>
      <c r="D10" s="17">
        <v>717</v>
      </c>
      <c r="E10" s="17">
        <v>777</v>
      </c>
      <c r="F10" s="17">
        <v>821</v>
      </c>
      <c r="G10" s="17">
        <v>829</v>
      </c>
    </row>
    <row r="11" spans="1:7">
      <c r="A11" s="13" t="s">
        <v>202</v>
      </c>
      <c r="B11" s="17">
        <v>539</v>
      </c>
      <c r="C11" s="17">
        <v>1970</v>
      </c>
      <c r="D11" s="17">
        <v>2316</v>
      </c>
      <c r="E11" s="17">
        <v>2408</v>
      </c>
      <c r="F11" s="17">
        <v>2499</v>
      </c>
      <c r="G11" s="17">
        <v>2587</v>
      </c>
    </row>
    <row r="12" spans="1:7">
      <c r="A12" s="13" t="s">
        <v>203</v>
      </c>
      <c r="B12" s="17">
        <v>49</v>
      </c>
      <c r="C12" s="17">
        <v>439</v>
      </c>
      <c r="D12" s="17">
        <v>524</v>
      </c>
      <c r="E12" s="17">
        <v>549</v>
      </c>
      <c r="F12" s="17">
        <v>569</v>
      </c>
      <c r="G12" s="17">
        <v>588</v>
      </c>
    </row>
    <row r="13" spans="1:7">
      <c r="A13" s="13" t="s">
        <v>45</v>
      </c>
      <c r="B13" s="17">
        <v>1808</v>
      </c>
      <c r="C13" s="17">
        <v>6602</v>
      </c>
      <c r="D13" s="17">
        <v>8043</v>
      </c>
      <c r="E13" s="17">
        <v>8512</v>
      </c>
      <c r="F13" s="17">
        <v>8830</v>
      </c>
      <c r="G13" s="17">
        <v>9112</v>
      </c>
    </row>
    <row r="15" spans="1:7">
      <c r="A15" s="59" t="s">
        <v>259</v>
      </c>
      <c r="B15" s="59"/>
      <c r="C15" s="59"/>
      <c r="D15" s="59"/>
      <c r="E15" s="59"/>
      <c r="F15" s="47"/>
    </row>
    <row r="16" spans="1:7" ht="45" customHeight="1">
      <c r="A16" s="42" t="s">
        <v>260</v>
      </c>
      <c r="B16" s="46" t="s">
        <v>261</v>
      </c>
      <c r="C16" s="46" t="s">
        <v>262</v>
      </c>
      <c r="D16" s="42" t="s">
        <v>250</v>
      </c>
      <c r="E16" s="42" t="s">
        <v>45</v>
      </c>
    </row>
    <row r="17" spans="1:5">
      <c r="A17" s="17" t="s">
        <v>199</v>
      </c>
      <c r="B17" s="17">
        <v>38</v>
      </c>
      <c r="C17" s="17">
        <v>44</v>
      </c>
      <c r="D17" s="17">
        <v>14</v>
      </c>
      <c r="E17" s="17">
        <v>96</v>
      </c>
    </row>
    <row r="18" spans="1:5">
      <c r="A18" s="17" t="s">
        <v>200</v>
      </c>
      <c r="B18" s="17">
        <v>63</v>
      </c>
      <c r="C18" s="17">
        <v>49</v>
      </c>
      <c r="D18" s="17">
        <v>25</v>
      </c>
      <c r="E18" s="17">
        <v>137</v>
      </c>
    </row>
    <row r="19" spans="1:5">
      <c r="A19" s="17" t="s">
        <v>201</v>
      </c>
      <c r="B19" s="17">
        <v>31</v>
      </c>
      <c r="C19" s="17">
        <v>24</v>
      </c>
      <c r="D19" s="17">
        <v>27</v>
      </c>
      <c r="E19" s="17">
        <v>82</v>
      </c>
    </row>
    <row r="20" spans="1:5">
      <c r="A20" s="17" t="s">
        <v>202</v>
      </c>
      <c r="B20" s="17">
        <v>58</v>
      </c>
      <c r="C20" s="17">
        <v>37</v>
      </c>
      <c r="D20" s="17">
        <v>25</v>
      </c>
      <c r="E20" s="17">
        <v>120</v>
      </c>
    </row>
    <row r="21" spans="1:5">
      <c r="A21" s="17" t="s">
        <v>203</v>
      </c>
      <c r="B21" s="17">
        <v>19</v>
      </c>
      <c r="C21" s="17">
        <v>21</v>
      </c>
      <c r="D21" s="17">
        <v>4</v>
      </c>
      <c r="E21" s="17">
        <v>44</v>
      </c>
    </row>
    <row r="22" spans="1:5">
      <c r="A22" s="17" t="s">
        <v>263</v>
      </c>
      <c r="B22" s="17">
        <v>17</v>
      </c>
      <c r="C22" s="17">
        <v>0</v>
      </c>
      <c r="D22" s="17">
        <v>3</v>
      </c>
      <c r="E22" s="17">
        <v>20</v>
      </c>
    </row>
    <row r="23" spans="1:5">
      <c r="A23" s="17" t="s">
        <v>45</v>
      </c>
      <c r="B23" s="17">
        <v>226</v>
      </c>
      <c r="C23" s="17">
        <v>175</v>
      </c>
      <c r="D23" s="17">
        <v>98</v>
      </c>
      <c r="E23" s="17">
        <v>499</v>
      </c>
    </row>
  </sheetData>
  <mergeCells count="6">
    <mergeCell ref="A15:E15"/>
    <mergeCell ref="A1:G1"/>
    <mergeCell ref="A2:G2"/>
    <mergeCell ref="A3:G3"/>
    <mergeCell ref="A4:G4"/>
    <mergeCell ref="A6:E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2"/>
  <sheetViews>
    <sheetView workbookViewId="0">
      <selection activeCell="J17" sqref="J17"/>
    </sheetView>
  </sheetViews>
  <sheetFormatPr defaultRowHeight="15"/>
  <cols>
    <col min="1" max="1" width="5.42578125" bestFit="1" customWidth="1"/>
    <col min="2" max="2" width="15.7109375" bestFit="1" customWidth="1"/>
    <col min="3" max="3" width="20.28515625" bestFit="1" customWidth="1"/>
    <col min="4" max="4" width="12.85546875" bestFit="1" customWidth="1"/>
    <col min="5" max="5" width="15.5703125" bestFit="1" customWidth="1"/>
    <col min="6" max="6" width="5.42578125" bestFit="1" customWidth="1"/>
    <col min="8" max="8" width="5.42578125" bestFit="1" customWidth="1"/>
    <col min="9" max="9" width="15.7109375" bestFit="1" customWidth="1"/>
    <col min="10" max="10" width="20.28515625" bestFit="1" customWidth="1"/>
    <col min="11" max="11" width="12.85546875" bestFit="1" customWidth="1"/>
    <col min="12" max="12" width="15.5703125" bestFit="1" customWidth="1"/>
    <col min="13" max="13" width="5.42578125" bestFit="1" customWidth="1"/>
    <col min="14" max="14" width="7.85546875" customWidth="1"/>
    <col min="15" max="15" width="5.42578125" bestFit="1" customWidth="1"/>
    <col min="16" max="16" width="15.7109375" bestFit="1" customWidth="1"/>
    <col min="17" max="17" width="20.28515625" bestFit="1" customWidth="1"/>
    <col min="18" max="18" width="12.85546875" bestFit="1" customWidth="1"/>
    <col min="19" max="19" width="15.5703125" bestFit="1" customWidth="1"/>
    <col min="20" max="20" width="6" bestFit="1" customWidth="1"/>
  </cols>
  <sheetData>
    <row r="1" spans="1:20" s="34" customFormat="1" ht="15.75">
      <c r="A1" s="49" t="s">
        <v>20</v>
      </c>
      <c r="B1" s="49"/>
      <c r="C1" s="49"/>
      <c r="D1" s="49"/>
      <c r="E1" s="49"/>
      <c r="F1" s="49"/>
      <c r="G1" s="49"/>
      <c r="H1" s="49"/>
      <c r="I1" s="49"/>
      <c r="J1" s="49"/>
      <c r="K1" s="49"/>
      <c r="L1" s="49"/>
      <c r="M1" s="49"/>
    </row>
    <row r="2" spans="1:20" s="34" customFormat="1" ht="15.75">
      <c r="A2" s="49" t="s">
        <v>21</v>
      </c>
      <c r="B2" s="49"/>
      <c r="C2" s="49"/>
      <c r="D2" s="49"/>
      <c r="E2" s="49"/>
      <c r="F2" s="49"/>
      <c r="G2" s="49"/>
      <c r="H2" s="49"/>
      <c r="I2" s="49"/>
      <c r="J2" s="49"/>
      <c r="K2" s="49"/>
      <c r="L2" s="49"/>
      <c r="M2" s="49"/>
    </row>
    <row r="3" spans="1:20" s="34" customFormat="1" ht="15.75">
      <c r="A3" s="49" t="s">
        <v>264</v>
      </c>
      <c r="B3" s="49"/>
      <c r="C3" s="49"/>
      <c r="D3" s="49"/>
      <c r="E3" s="49"/>
      <c r="F3" s="49"/>
      <c r="G3" s="49"/>
      <c r="H3" s="49"/>
      <c r="I3" s="49"/>
      <c r="J3" s="49"/>
      <c r="K3" s="49"/>
      <c r="L3" s="49"/>
      <c r="M3" s="49"/>
    </row>
    <row r="4" spans="1:20" s="34" customFormat="1" ht="15.75">
      <c r="A4" s="50" t="s">
        <v>265</v>
      </c>
      <c r="B4" s="50"/>
      <c r="C4" s="50"/>
      <c r="D4" s="50"/>
      <c r="E4" s="50"/>
      <c r="F4" s="50"/>
      <c r="G4" s="50"/>
      <c r="H4" s="50"/>
      <c r="I4" s="50"/>
      <c r="J4" s="50"/>
      <c r="K4" s="50"/>
      <c r="L4" s="50"/>
      <c r="M4" s="50"/>
    </row>
    <row r="5" spans="1:20" s="41" customFormat="1"/>
    <row r="6" spans="1:20" s="44" customFormat="1">
      <c r="A6" s="79" t="s">
        <v>83</v>
      </c>
      <c r="B6" s="79"/>
      <c r="C6" s="79"/>
      <c r="D6" s="79"/>
      <c r="E6" s="79"/>
      <c r="F6" s="45"/>
      <c r="G6" s="41"/>
      <c r="H6" s="79" t="s">
        <v>84</v>
      </c>
      <c r="I6" s="79"/>
      <c r="J6" s="79"/>
      <c r="K6" s="79"/>
      <c r="L6" s="79"/>
      <c r="M6" s="79"/>
      <c r="N6" s="41"/>
      <c r="O6" s="79" t="s">
        <v>25</v>
      </c>
      <c r="P6" s="79"/>
      <c r="Q6" s="79"/>
      <c r="R6" s="79"/>
      <c r="S6" s="79"/>
      <c r="T6" s="79"/>
    </row>
    <row r="7" spans="1:20">
      <c r="A7" s="42" t="s">
        <v>266</v>
      </c>
      <c r="B7" s="42" t="s">
        <v>248</v>
      </c>
      <c r="C7" s="42" t="s">
        <v>249</v>
      </c>
      <c r="D7" s="42" t="s">
        <v>250</v>
      </c>
      <c r="E7" s="42" t="s">
        <v>251</v>
      </c>
      <c r="F7" s="42" t="s">
        <v>45</v>
      </c>
      <c r="G7" s="34"/>
      <c r="H7" s="42" t="s">
        <v>266</v>
      </c>
      <c r="I7" s="42" t="s">
        <v>248</v>
      </c>
      <c r="J7" s="42" t="s">
        <v>249</v>
      </c>
      <c r="K7" s="42" t="s">
        <v>250</v>
      </c>
      <c r="L7" s="42" t="s">
        <v>251</v>
      </c>
      <c r="M7" s="42" t="s">
        <v>45</v>
      </c>
      <c r="N7" s="34"/>
      <c r="O7" s="42" t="s">
        <v>266</v>
      </c>
      <c r="P7" s="42" t="s">
        <v>248</v>
      </c>
      <c r="Q7" s="42" t="s">
        <v>249</v>
      </c>
      <c r="R7" s="42" t="s">
        <v>250</v>
      </c>
      <c r="S7" s="42" t="s">
        <v>251</v>
      </c>
      <c r="T7" s="42" t="s">
        <v>45</v>
      </c>
    </row>
    <row r="8" spans="1:20">
      <c r="A8" s="17" t="s">
        <v>267</v>
      </c>
      <c r="B8" s="17"/>
      <c r="C8" s="17"/>
      <c r="D8" s="17">
        <v>17</v>
      </c>
      <c r="E8" s="17"/>
      <c r="F8" s="17">
        <f>SUM(B8:E8)</f>
        <v>17</v>
      </c>
      <c r="H8" s="17" t="s">
        <v>267</v>
      </c>
      <c r="I8" s="17"/>
      <c r="J8" s="17"/>
      <c r="K8" s="17">
        <v>18</v>
      </c>
      <c r="L8" s="17"/>
      <c r="M8" s="17">
        <f>SUM(I8:L8)</f>
        <v>18</v>
      </c>
      <c r="N8" s="16"/>
      <c r="O8" s="17" t="s">
        <v>267</v>
      </c>
      <c r="P8" s="17"/>
      <c r="Q8" s="17"/>
      <c r="R8" s="17">
        <v>22</v>
      </c>
      <c r="S8" s="17"/>
      <c r="T8" s="17">
        <f>SUM(P8:S8)</f>
        <v>22</v>
      </c>
    </row>
    <row r="9" spans="1:20">
      <c r="A9" s="17" t="s">
        <v>268</v>
      </c>
      <c r="B9" s="17"/>
      <c r="C9" s="17">
        <v>8</v>
      </c>
      <c r="D9" s="17">
        <v>493</v>
      </c>
      <c r="E9" s="17"/>
      <c r="F9" s="17">
        <f t="shared" ref="F9:F12" si="0">SUM(B9:E9)</f>
        <v>501</v>
      </c>
      <c r="H9" s="17" t="s">
        <v>268</v>
      </c>
      <c r="I9" s="17">
        <v>21</v>
      </c>
      <c r="J9" s="17">
        <v>128</v>
      </c>
      <c r="K9" s="17">
        <v>518</v>
      </c>
      <c r="L9" s="17"/>
      <c r="M9" s="17">
        <f t="shared" ref="M9:M12" si="1">SUM(I9:L9)</f>
        <v>667</v>
      </c>
      <c r="N9" s="16"/>
      <c r="O9" s="17" t="s">
        <v>268</v>
      </c>
      <c r="P9" s="17">
        <v>58</v>
      </c>
      <c r="Q9" s="17">
        <v>198</v>
      </c>
      <c r="R9" s="17">
        <v>635</v>
      </c>
      <c r="S9" s="17"/>
      <c r="T9" s="17">
        <f t="shared" ref="T9:T13" si="2">SUM(P9:S9)</f>
        <v>891</v>
      </c>
    </row>
    <row r="10" spans="1:20">
      <c r="A10" s="17" t="s">
        <v>269</v>
      </c>
      <c r="B10" s="17">
        <v>44</v>
      </c>
      <c r="C10" s="17">
        <v>380</v>
      </c>
      <c r="D10" s="17">
        <v>325</v>
      </c>
      <c r="E10" s="17">
        <v>6</v>
      </c>
      <c r="F10" s="17">
        <f t="shared" si="0"/>
        <v>755</v>
      </c>
      <c r="H10" s="17" t="s">
        <v>269</v>
      </c>
      <c r="I10" s="17">
        <v>269</v>
      </c>
      <c r="J10" s="17">
        <v>2836</v>
      </c>
      <c r="K10" s="17">
        <v>300</v>
      </c>
      <c r="L10" s="17">
        <v>11</v>
      </c>
      <c r="M10" s="17">
        <f t="shared" si="1"/>
        <v>3416</v>
      </c>
      <c r="N10" s="16"/>
      <c r="O10" s="17" t="s">
        <v>269</v>
      </c>
      <c r="P10" s="17">
        <v>496</v>
      </c>
      <c r="Q10" s="17">
        <v>3467</v>
      </c>
      <c r="R10" s="17">
        <v>132</v>
      </c>
      <c r="S10" s="17">
        <v>11</v>
      </c>
      <c r="T10" s="17">
        <f t="shared" si="2"/>
        <v>4106</v>
      </c>
    </row>
    <row r="11" spans="1:20">
      <c r="A11" s="17" t="s">
        <v>270</v>
      </c>
      <c r="B11" s="17">
        <v>73</v>
      </c>
      <c r="C11" s="17">
        <v>475</v>
      </c>
      <c r="D11" s="17"/>
      <c r="E11" s="17">
        <v>13</v>
      </c>
      <c r="F11" s="17">
        <f t="shared" si="0"/>
        <v>561</v>
      </c>
      <c r="H11" s="17" t="s">
        <v>270</v>
      </c>
      <c r="I11" s="17">
        <v>269</v>
      </c>
      <c r="J11" s="17">
        <v>2840</v>
      </c>
      <c r="K11" s="17"/>
      <c r="L11" s="17">
        <v>13</v>
      </c>
      <c r="M11" s="17">
        <f t="shared" si="1"/>
        <v>3122</v>
      </c>
      <c r="N11" s="16"/>
      <c r="O11" s="17" t="s">
        <v>270</v>
      </c>
      <c r="P11" s="17">
        <v>481</v>
      </c>
      <c r="Q11" s="17">
        <v>3385</v>
      </c>
      <c r="R11" s="17"/>
      <c r="S11" s="17">
        <v>13</v>
      </c>
      <c r="T11" s="17">
        <f t="shared" si="2"/>
        <v>3879</v>
      </c>
    </row>
    <row r="12" spans="1:20">
      <c r="A12" s="17" t="s">
        <v>271</v>
      </c>
      <c r="B12" s="17">
        <v>16</v>
      </c>
      <c r="C12" s="17">
        <v>89</v>
      </c>
      <c r="D12" s="17"/>
      <c r="E12" s="17"/>
      <c r="F12" s="17">
        <f t="shared" si="0"/>
        <v>105</v>
      </c>
      <c r="H12" s="17" t="s">
        <v>271</v>
      </c>
      <c r="I12" s="17">
        <v>15</v>
      </c>
      <c r="J12" s="17">
        <v>86</v>
      </c>
      <c r="K12" s="17"/>
      <c r="L12" s="17"/>
      <c r="M12" s="17">
        <f t="shared" si="1"/>
        <v>101</v>
      </c>
      <c r="N12" s="16"/>
      <c r="O12" s="17" t="s">
        <v>271</v>
      </c>
      <c r="P12" s="17">
        <v>30</v>
      </c>
      <c r="Q12" s="17">
        <v>73</v>
      </c>
      <c r="R12" s="17"/>
      <c r="S12" s="17"/>
      <c r="T12" s="17">
        <f t="shared" si="2"/>
        <v>103</v>
      </c>
    </row>
    <row r="13" spans="1:20">
      <c r="A13" s="17" t="s">
        <v>45</v>
      </c>
      <c r="B13" s="17">
        <f>SUM(B8:B12)</f>
        <v>133</v>
      </c>
      <c r="C13" s="17">
        <f t="shared" ref="C13:F13" si="3">SUM(C8:C12)</f>
        <v>952</v>
      </c>
      <c r="D13" s="17">
        <f t="shared" si="3"/>
        <v>835</v>
      </c>
      <c r="E13" s="17">
        <f t="shared" si="3"/>
        <v>19</v>
      </c>
      <c r="F13" s="17">
        <f t="shared" si="3"/>
        <v>1939</v>
      </c>
      <c r="H13" s="17" t="s">
        <v>45</v>
      </c>
      <c r="I13" s="17">
        <f>SUM(I8:I12)</f>
        <v>574</v>
      </c>
      <c r="J13" s="17">
        <f t="shared" ref="J13:M13" si="4">SUM(J8:J12)</f>
        <v>5890</v>
      </c>
      <c r="K13" s="17">
        <f t="shared" si="4"/>
        <v>836</v>
      </c>
      <c r="L13" s="17">
        <f t="shared" si="4"/>
        <v>24</v>
      </c>
      <c r="M13" s="17">
        <f t="shared" si="4"/>
        <v>7324</v>
      </c>
      <c r="O13" s="17" t="s">
        <v>45</v>
      </c>
      <c r="P13" s="17">
        <f>SUM(P8:P12)</f>
        <v>1065</v>
      </c>
      <c r="Q13" s="17">
        <f t="shared" ref="Q13:S13" si="5">SUM(Q8:Q12)</f>
        <v>7123</v>
      </c>
      <c r="R13" s="17">
        <f t="shared" si="5"/>
        <v>789</v>
      </c>
      <c r="S13" s="17">
        <f t="shared" si="5"/>
        <v>24</v>
      </c>
      <c r="T13" s="17">
        <f t="shared" si="2"/>
        <v>9001</v>
      </c>
    </row>
    <row r="15" spans="1:20">
      <c r="A15" s="79" t="s">
        <v>26</v>
      </c>
      <c r="B15" s="79"/>
      <c r="C15" s="79"/>
      <c r="D15" s="79"/>
      <c r="E15" s="79"/>
      <c r="F15" s="79"/>
      <c r="H15" s="79" t="s">
        <v>46</v>
      </c>
      <c r="I15" s="79"/>
      <c r="J15" s="79"/>
      <c r="K15" s="79"/>
      <c r="L15" s="79"/>
      <c r="M15" s="79"/>
      <c r="O15" s="79" t="s">
        <v>47</v>
      </c>
      <c r="P15" s="79"/>
      <c r="Q15" s="79"/>
      <c r="R15" s="79"/>
      <c r="S15" s="79"/>
      <c r="T15" s="79"/>
    </row>
    <row r="16" spans="1:20">
      <c r="A16" s="42" t="s">
        <v>266</v>
      </c>
      <c r="B16" s="42" t="s">
        <v>248</v>
      </c>
      <c r="C16" s="42" t="s">
        <v>249</v>
      </c>
      <c r="D16" s="42" t="s">
        <v>250</v>
      </c>
      <c r="E16" s="42" t="s">
        <v>251</v>
      </c>
      <c r="F16" s="42" t="s">
        <v>45</v>
      </c>
      <c r="H16" s="42" t="s">
        <v>266</v>
      </c>
      <c r="I16" s="42" t="s">
        <v>248</v>
      </c>
      <c r="J16" s="42" t="s">
        <v>249</v>
      </c>
      <c r="K16" s="42" t="s">
        <v>250</v>
      </c>
      <c r="L16" s="42" t="s">
        <v>251</v>
      </c>
      <c r="M16" s="42" t="s">
        <v>45</v>
      </c>
      <c r="O16" s="42" t="s">
        <v>266</v>
      </c>
      <c r="P16" s="42" t="s">
        <v>248</v>
      </c>
      <c r="Q16" s="42" t="s">
        <v>249</v>
      </c>
      <c r="R16" s="42" t="s">
        <v>250</v>
      </c>
      <c r="S16" s="42" t="s">
        <v>251</v>
      </c>
      <c r="T16" s="42" t="s">
        <v>45</v>
      </c>
    </row>
    <row r="17" spans="1:20">
      <c r="A17" s="17" t="s">
        <v>267</v>
      </c>
      <c r="B17" s="17"/>
      <c r="C17" s="17"/>
      <c r="D17" s="17">
        <v>16</v>
      </c>
      <c r="E17" s="17"/>
      <c r="F17" s="17">
        <f>SUM(B17:E17)</f>
        <v>16</v>
      </c>
      <c r="H17" s="17" t="s">
        <v>267</v>
      </c>
      <c r="I17" s="17"/>
      <c r="J17" s="17"/>
      <c r="K17" s="17">
        <v>13</v>
      </c>
      <c r="L17" s="17"/>
      <c r="M17" s="17">
        <f>SUM(I17:L17)</f>
        <v>13</v>
      </c>
      <c r="O17" s="17" t="s">
        <v>267</v>
      </c>
      <c r="P17" s="17"/>
      <c r="Q17" s="17"/>
      <c r="R17" s="17">
        <v>11</v>
      </c>
      <c r="S17" s="17"/>
      <c r="T17" s="17">
        <f>SUM(P17:S17)</f>
        <v>11</v>
      </c>
    </row>
    <row r="18" spans="1:20">
      <c r="A18" s="17" t="s">
        <v>268</v>
      </c>
      <c r="B18" s="17">
        <v>48</v>
      </c>
      <c r="C18" s="17">
        <v>160</v>
      </c>
      <c r="D18" s="17">
        <v>698</v>
      </c>
      <c r="E18" s="17"/>
      <c r="F18" s="17">
        <f t="shared" ref="F18:F21" si="6">SUM(B18:E18)</f>
        <v>906</v>
      </c>
      <c r="H18" s="17" t="s">
        <v>268</v>
      </c>
      <c r="I18" s="17">
        <v>24</v>
      </c>
      <c r="J18" s="17">
        <v>90</v>
      </c>
      <c r="K18" s="17">
        <v>729</v>
      </c>
      <c r="L18" s="17"/>
      <c r="M18" s="17">
        <f t="shared" ref="M18:M21" si="7">SUM(I18:L18)</f>
        <v>843</v>
      </c>
      <c r="O18" s="17" t="s">
        <v>268</v>
      </c>
      <c r="P18" s="17"/>
      <c r="Q18" s="17">
        <v>14</v>
      </c>
      <c r="R18" s="17">
        <v>750</v>
      </c>
      <c r="S18" s="17"/>
      <c r="T18" s="17">
        <f t="shared" ref="T18:T22" si="8">SUM(P18:S18)</f>
        <v>764</v>
      </c>
    </row>
    <row r="19" spans="1:20">
      <c r="A19" s="17" t="s">
        <v>269</v>
      </c>
      <c r="B19" s="17">
        <v>569</v>
      </c>
      <c r="C19" s="17">
        <v>3452</v>
      </c>
      <c r="D19" s="17">
        <v>119</v>
      </c>
      <c r="E19" s="17">
        <v>11</v>
      </c>
      <c r="F19" s="17">
        <f t="shared" si="6"/>
        <v>4151</v>
      </c>
      <c r="H19" s="17" t="s">
        <v>269</v>
      </c>
      <c r="I19" s="17">
        <v>626</v>
      </c>
      <c r="J19" s="17">
        <v>3373</v>
      </c>
      <c r="K19" s="17">
        <v>127</v>
      </c>
      <c r="L19" s="17">
        <v>9</v>
      </c>
      <c r="M19" s="17">
        <f t="shared" si="7"/>
        <v>4135</v>
      </c>
      <c r="O19" s="17" t="s">
        <v>269</v>
      </c>
      <c r="P19" s="17">
        <v>650</v>
      </c>
      <c r="Q19" s="17">
        <v>3289</v>
      </c>
      <c r="R19" s="17">
        <v>163</v>
      </c>
      <c r="S19" s="17">
        <v>10</v>
      </c>
      <c r="T19" s="17">
        <f t="shared" si="8"/>
        <v>4112</v>
      </c>
    </row>
    <row r="20" spans="1:20">
      <c r="A20" s="17" t="s">
        <v>270</v>
      </c>
      <c r="B20" s="17">
        <v>545</v>
      </c>
      <c r="C20" s="17">
        <v>3792</v>
      </c>
      <c r="D20" s="17"/>
      <c r="E20" s="17">
        <v>12</v>
      </c>
      <c r="F20" s="17">
        <f t="shared" si="6"/>
        <v>4349</v>
      </c>
      <c r="H20" s="17" t="s">
        <v>270</v>
      </c>
      <c r="I20" s="17">
        <v>598</v>
      </c>
      <c r="J20" s="17">
        <v>4187</v>
      </c>
      <c r="K20" s="17">
        <v>6</v>
      </c>
      <c r="L20" s="17">
        <v>14</v>
      </c>
      <c r="M20" s="17">
        <f t="shared" si="7"/>
        <v>4805</v>
      </c>
      <c r="O20" s="17" t="s">
        <v>270</v>
      </c>
      <c r="P20" s="17">
        <v>673</v>
      </c>
      <c r="Q20" s="17">
        <v>4569</v>
      </c>
      <c r="R20" s="17">
        <v>9</v>
      </c>
      <c r="S20" s="17">
        <v>14</v>
      </c>
      <c r="T20" s="17">
        <f t="shared" si="8"/>
        <v>5265</v>
      </c>
    </row>
    <row r="21" spans="1:20">
      <c r="A21" s="17" t="s">
        <v>271</v>
      </c>
      <c r="B21" s="17">
        <v>38</v>
      </c>
      <c r="C21" s="17">
        <v>89</v>
      </c>
      <c r="D21" s="17"/>
      <c r="E21" s="17"/>
      <c r="F21" s="17">
        <f t="shared" si="6"/>
        <v>127</v>
      </c>
      <c r="H21" s="17" t="s">
        <v>271</v>
      </c>
      <c r="I21" s="17">
        <v>45</v>
      </c>
      <c r="J21" s="17">
        <v>104</v>
      </c>
      <c r="K21" s="17"/>
      <c r="L21" s="17"/>
      <c r="M21" s="17">
        <f t="shared" si="7"/>
        <v>149</v>
      </c>
      <c r="O21" s="17" t="s">
        <v>271</v>
      </c>
      <c r="P21" s="17">
        <v>49</v>
      </c>
      <c r="Q21" s="17">
        <v>118</v>
      </c>
      <c r="R21" s="17"/>
      <c r="S21" s="17"/>
      <c r="T21" s="17">
        <f t="shared" si="8"/>
        <v>167</v>
      </c>
    </row>
    <row r="22" spans="1:20">
      <c r="A22" s="17" t="s">
        <v>45</v>
      </c>
      <c r="B22" s="17">
        <f>SUM(B17:B21)</f>
        <v>1200</v>
      </c>
      <c r="C22" s="17">
        <f t="shared" ref="C22:F22" si="9">SUM(C17:C21)</f>
        <v>7493</v>
      </c>
      <c r="D22" s="17">
        <f t="shared" si="9"/>
        <v>833</v>
      </c>
      <c r="E22" s="17">
        <f t="shared" si="9"/>
        <v>23</v>
      </c>
      <c r="F22" s="17">
        <f t="shared" si="9"/>
        <v>9549</v>
      </c>
      <c r="H22" s="17" t="s">
        <v>45</v>
      </c>
      <c r="I22" s="17">
        <f>SUM(I17:I21)</f>
        <v>1293</v>
      </c>
      <c r="J22" s="17">
        <f t="shared" ref="J22:M22" si="10">SUM(J17:J21)</f>
        <v>7754</v>
      </c>
      <c r="K22" s="17">
        <f t="shared" si="10"/>
        <v>875</v>
      </c>
      <c r="L22" s="17">
        <f t="shared" si="10"/>
        <v>23</v>
      </c>
      <c r="M22" s="17">
        <f t="shared" si="10"/>
        <v>9945</v>
      </c>
      <c r="O22" s="17" t="s">
        <v>45</v>
      </c>
      <c r="P22" s="17">
        <f>SUM(P17:P21)</f>
        <v>1372</v>
      </c>
      <c r="Q22" s="17">
        <f t="shared" ref="Q22:S22" si="11">SUM(Q17:Q21)</f>
        <v>7990</v>
      </c>
      <c r="R22" s="17">
        <f t="shared" si="11"/>
        <v>933</v>
      </c>
      <c r="S22" s="17">
        <f t="shared" si="11"/>
        <v>24</v>
      </c>
      <c r="T22" s="17">
        <f t="shared" si="8"/>
        <v>10319</v>
      </c>
    </row>
  </sheetData>
  <mergeCells count="10">
    <mergeCell ref="O6:T6"/>
    <mergeCell ref="A15:F15"/>
    <mergeCell ref="H15:M15"/>
    <mergeCell ref="O15:T15"/>
    <mergeCell ref="A1:M1"/>
    <mergeCell ref="A2:M2"/>
    <mergeCell ref="A3:M3"/>
    <mergeCell ref="A4:M4"/>
    <mergeCell ref="A6:E6"/>
    <mergeCell ref="H6:M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tabSelected="1" workbookViewId="0">
      <selection sqref="A1:H1"/>
    </sheetView>
  </sheetViews>
  <sheetFormatPr defaultRowHeight="15"/>
  <cols>
    <col min="1" max="1" width="37" bestFit="1" customWidth="1"/>
    <col min="2" max="3" width="22.42578125" bestFit="1" customWidth="1"/>
    <col min="5" max="5" width="37" bestFit="1" customWidth="1"/>
    <col min="6" max="7" width="22.42578125" style="16" bestFit="1" customWidth="1"/>
    <col min="9" max="9" width="37" bestFit="1" customWidth="1"/>
    <col min="10" max="11" width="22.42578125" bestFit="1" customWidth="1"/>
  </cols>
  <sheetData>
    <row r="1" spans="1:11" ht="15.75">
      <c r="A1" s="49" t="s">
        <v>20</v>
      </c>
      <c r="B1" s="49"/>
      <c r="C1" s="49"/>
      <c r="D1" s="49"/>
      <c r="E1" s="49"/>
      <c r="F1" s="49"/>
      <c r="G1" s="49"/>
      <c r="H1" s="49"/>
    </row>
    <row r="2" spans="1:11" ht="15.75">
      <c r="A2" s="49" t="s">
        <v>21</v>
      </c>
      <c r="B2" s="49"/>
      <c r="C2" s="49"/>
      <c r="D2" s="49"/>
      <c r="E2" s="49"/>
      <c r="F2" s="49"/>
      <c r="G2" s="49"/>
      <c r="H2" s="49"/>
    </row>
    <row r="3" spans="1:11" ht="15.75">
      <c r="A3" s="49" t="s">
        <v>22</v>
      </c>
      <c r="B3" s="49"/>
      <c r="C3" s="49"/>
      <c r="D3" s="49"/>
      <c r="E3" s="49"/>
      <c r="F3" s="49"/>
      <c r="G3" s="49"/>
      <c r="H3" s="49"/>
    </row>
    <row r="4" spans="1:11" ht="15.75">
      <c r="A4" s="50" t="s">
        <v>23</v>
      </c>
      <c r="B4" s="50"/>
      <c r="C4" s="50"/>
      <c r="D4" s="50"/>
      <c r="E4" s="50"/>
      <c r="F4" s="50"/>
      <c r="G4" s="50"/>
      <c r="H4" s="50"/>
    </row>
    <row r="6" spans="1:11">
      <c r="A6" s="48" t="s">
        <v>24</v>
      </c>
      <c r="B6" s="48"/>
      <c r="C6" s="48"/>
      <c r="E6" s="48" t="s">
        <v>25</v>
      </c>
      <c r="F6" s="48"/>
      <c r="G6" s="48"/>
      <c r="I6" s="48" t="s">
        <v>26</v>
      </c>
      <c r="J6" s="48"/>
      <c r="K6" s="48"/>
    </row>
    <row r="7" spans="1:11" ht="60">
      <c r="A7" s="13" t="s">
        <v>27</v>
      </c>
      <c r="B7" s="14" t="s">
        <v>28</v>
      </c>
      <c r="C7" s="15" t="s">
        <v>29</v>
      </c>
      <c r="E7" s="13" t="s">
        <v>27</v>
      </c>
      <c r="F7" s="14" t="s">
        <v>28</v>
      </c>
      <c r="G7" s="15" t="s">
        <v>29</v>
      </c>
      <c r="I7" s="13" t="s">
        <v>27</v>
      </c>
      <c r="J7" s="14" t="s">
        <v>28</v>
      </c>
      <c r="K7" s="15" t="s">
        <v>29</v>
      </c>
    </row>
    <row r="8" spans="1:11">
      <c r="A8" s="17" t="s">
        <v>30</v>
      </c>
      <c r="B8" s="18">
        <v>109</v>
      </c>
      <c r="C8" s="18">
        <v>109</v>
      </c>
      <c r="E8" s="17" t="s">
        <v>30</v>
      </c>
      <c r="F8" s="18">
        <v>2615</v>
      </c>
      <c r="G8" s="18">
        <v>2546</v>
      </c>
      <c r="I8" s="17" t="s">
        <v>30</v>
      </c>
      <c r="J8" s="18">
        <v>2550</v>
      </c>
      <c r="K8" s="18">
        <v>2427</v>
      </c>
    </row>
    <row r="9" spans="1:11">
      <c r="A9" s="17" t="s">
        <v>31</v>
      </c>
      <c r="B9" s="18">
        <v>127</v>
      </c>
      <c r="C9" s="18">
        <v>127</v>
      </c>
      <c r="E9" s="17" t="s">
        <v>31</v>
      </c>
      <c r="F9" s="18">
        <v>1166</v>
      </c>
      <c r="G9" s="18">
        <v>1043</v>
      </c>
      <c r="I9" s="17" t="s">
        <v>31</v>
      </c>
      <c r="J9" s="18">
        <v>1147</v>
      </c>
      <c r="K9" s="18">
        <v>1038</v>
      </c>
    </row>
    <row r="10" spans="1:11">
      <c r="A10" s="17" t="s">
        <v>32</v>
      </c>
      <c r="B10" s="18">
        <v>195</v>
      </c>
      <c r="C10" s="18">
        <v>192</v>
      </c>
      <c r="E10" s="17" t="s">
        <v>32</v>
      </c>
      <c r="F10" s="18">
        <v>4443</v>
      </c>
      <c r="G10" s="18">
        <v>4583</v>
      </c>
      <c r="I10" s="17" t="s">
        <v>32</v>
      </c>
      <c r="J10" s="18">
        <v>4633</v>
      </c>
      <c r="K10" s="18">
        <v>4552</v>
      </c>
    </row>
    <row r="11" spans="1:11">
      <c r="A11" s="17" t="s">
        <v>33</v>
      </c>
      <c r="B11" s="18">
        <v>317</v>
      </c>
      <c r="C11" s="18">
        <v>317</v>
      </c>
      <c r="E11" s="17" t="s">
        <v>33</v>
      </c>
      <c r="F11" s="18">
        <v>5400</v>
      </c>
      <c r="G11" s="18">
        <v>5426</v>
      </c>
      <c r="I11" s="17" t="s">
        <v>33</v>
      </c>
      <c r="J11" s="18">
        <v>5243</v>
      </c>
      <c r="K11" s="18">
        <v>5347</v>
      </c>
    </row>
    <row r="12" spans="1:11">
      <c r="A12" s="17" t="s">
        <v>34</v>
      </c>
      <c r="B12" s="18">
        <v>89</v>
      </c>
      <c r="C12" s="18">
        <v>89</v>
      </c>
      <c r="E12" s="17" t="s">
        <v>34</v>
      </c>
      <c r="F12" s="18">
        <v>347</v>
      </c>
      <c r="G12" s="18">
        <v>382</v>
      </c>
      <c r="I12" s="17" t="s">
        <v>34</v>
      </c>
      <c r="J12" s="18">
        <v>320</v>
      </c>
      <c r="K12" s="18">
        <v>373</v>
      </c>
    </row>
    <row r="13" spans="1:11">
      <c r="A13" s="17" t="s">
        <v>35</v>
      </c>
      <c r="B13" s="18">
        <v>584</v>
      </c>
      <c r="C13" s="18">
        <v>581</v>
      </c>
      <c r="E13" s="17" t="s">
        <v>35</v>
      </c>
      <c r="F13" s="18">
        <v>9071</v>
      </c>
      <c r="G13" s="18">
        <v>8867</v>
      </c>
      <c r="I13" s="17" t="s">
        <v>35</v>
      </c>
      <c r="J13" s="18">
        <v>8852</v>
      </c>
      <c r="K13" s="18">
        <v>8541</v>
      </c>
    </row>
    <row r="14" spans="1:11">
      <c r="A14" s="17" t="s">
        <v>36</v>
      </c>
      <c r="B14" s="18">
        <v>372</v>
      </c>
      <c r="C14" s="18">
        <v>354</v>
      </c>
      <c r="E14" s="17" t="s">
        <v>36</v>
      </c>
      <c r="F14" s="18">
        <v>6319</v>
      </c>
      <c r="G14" s="18">
        <v>6075</v>
      </c>
      <c r="I14" s="17" t="s">
        <v>36</v>
      </c>
      <c r="J14" s="18">
        <v>5929</v>
      </c>
      <c r="K14" s="18">
        <v>5805</v>
      </c>
    </row>
    <row r="15" spans="1:11">
      <c r="A15" s="17" t="s">
        <v>37</v>
      </c>
      <c r="B15" s="18">
        <v>11</v>
      </c>
      <c r="C15" s="18">
        <v>11</v>
      </c>
      <c r="E15" s="17" t="s">
        <v>38</v>
      </c>
      <c r="F15" s="18">
        <v>2</v>
      </c>
      <c r="G15" s="18">
        <v>2</v>
      </c>
      <c r="I15" s="17" t="s">
        <v>38</v>
      </c>
      <c r="J15" s="18">
        <v>1</v>
      </c>
      <c r="K15" s="18">
        <v>1</v>
      </c>
    </row>
    <row r="16" spans="1:11">
      <c r="A16" s="17" t="s">
        <v>39</v>
      </c>
      <c r="B16" s="18">
        <v>36</v>
      </c>
      <c r="C16" s="18">
        <v>36</v>
      </c>
      <c r="E16" s="17" t="s">
        <v>37</v>
      </c>
      <c r="F16" s="18">
        <v>1285</v>
      </c>
      <c r="G16" s="18">
        <v>1251</v>
      </c>
      <c r="I16" s="17" t="s">
        <v>37</v>
      </c>
      <c r="J16" s="18">
        <v>1258</v>
      </c>
      <c r="K16" s="18">
        <v>1229</v>
      </c>
    </row>
    <row r="17" spans="1:11">
      <c r="A17" s="17" t="s">
        <v>40</v>
      </c>
      <c r="B17" s="18">
        <v>221</v>
      </c>
      <c r="C17" s="18">
        <v>221</v>
      </c>
      <c r="E17" s="17" t="s">
        <v>39</v>
      </c>
      <c r="F17" s="18">
        <v>503</v>
      </c>
      <c r="G17" s="18">
        <v>616</v>
      </c>
      <c r="I17" s="17" t="s">
        <v>39</v>
      </c>
      <c r="J17" s="18">
        <v>525</v>
      </c>
      <c r="K17" s="18">
        <v>623</v>
      </c>
    </row>
    <row r="18" spans="1:11">
      <c r="A18" s="17" t="s">
        <v>41</v>
      </c>
      <c r="B18" s="18">
        <v>918</v>
      </c>
      <c r="C18" s="18">
        <v>913</v>
      </c>
      <c r="E18" s="17" t="s">
        <v>40</v>
      </c>
      <c r="F18" s="18">
        <v>4757</v>
      </c>
      <c r="G18" s="18">
        <v>4841</v>
      </c>
      <c r="I18" s="17" t="s">
        <v>40</v>
      </c>
      <c r="J18" s="18">
        <v>4552</v>
      </c>
      <c r="K18" s="18">
        <v>4670</v>
      </c>
    </row>
    <row r="19" spans="1:11">
      <c r="A19" s="17" t="s">
        <v>42</v>
      </c>
      <c r="B19" s="18">
        <v>26</v>
      </c>
      <c r="C19" s="18">
        <v>26</v>
      </c>
      <c r="E19" s="17" t="s">
        <v>41</v>
      </c>
      <c r="F19" s="18">
        <v>22168</v>
      </c>
      <c r="G19" s="18">
        <v>22195</v>
      </c>
      <c r="I19" s="17" t="s">
        <v>41</v>
      </c>
      <c r="J19" s="18">
        <v>21710</v>
      </c>
      <c r="K19" s="18">
        <v>21760</v>
      </c>
    </row>
    <row r="20" spans="1:11">
      <c r="A20" s="17" t="s">
        <v>43</v>
      </c>
      <c r="B20" s="18">
        <v>176</v>
      </c>
      <c r="C20" s="18">
        <v>176</v>
      </c>
      <c r="E20" s="17" t="s">
        <v>42</v>
      </c>
      <c r="F20" s="18">
        <v>280</v>
      </c>
      <c r="G20" s="18">
        <v>384</v>
      </c>
      <c r="I20" s="17" t="s">
        <v>42</v>
      </c>
      <c r="J20" s="18">
        <v>278</v>
      </c>
      <c r="K20" s="18">
        <v>378</v>
      </c>
    </row>
    <row r="21" spans="1:11">
      <c r="A21" s="17" t="s">
        <v>44</v>
      </c>
      <c r="B21" s="18">
        <v>277</v>
      </c>
      <c r="C21" s="18">
        <v>269</v>
      </c>
      <c r="E21" s="17" t="s">
        <v>43</v>
      </c>
      <c r="F21" s="18">
        <v>6190</v>
      </c>
      <c r="G21" s="18">
        <v>6027</v>
      </c>
      <c r="I21" s="17" t="s">
        <v>43</v>
      </c>
      <c r="J21" s="18">
        <v>6067</v>
      </c>
      <c r="K21" s="18">
        <v>5966</v>
      </c>
    </row>
    <row r="22" spans="1:11">
      <c r="A22" s="17" t="s">
        <v>45</v>
      </c>
      <c r="B22" s="18">
        <f>SUM(B8:B21)</f>
        <v>3458</v>
      </c>
      <c r="C22" s="18">
        <f>SUM(C8:C21)</f>
        <v>3421</v>
      </c>
      <c r="E22" s="17" t="s">
        <v>44</v>
      </c>
      <c r="F22" s="18">
        <v>10506</v>
      </c>
      <c r="G22" s="18">
        <v>10630</v>
      </c>
      <c r="I22" s="17" t="s">
        <v>44</v>
      </c>
      <c r="J22" s="18">
        <v>10385</v>
      </c>
      <c r="K22" s="18">
        <v>10412</v>
      </c>
    </row>
    <row r="23" spans="1:11">
      <c r="E23" s="17" t="s">
        <v>45</v>
      </c>
      <c r="F23" s="18">
        <f>SUM(F8:F22)</f>
        <v>75052</v>
      </c>
      <c r="G23" s="18">
        <f>SUM(G8:G22)</f>
        <v>74868</v>
      </c>
      <c r="I23" s="17" t="s">
        <v>45</v>
      </c>
      <c r="J23" s="18">
        <f>SUM(J8:J22)</f>
        <v>73450</v>
      </c>
      <c r="K23" s="18">
        <f>SUM(K8:K22)</f>
        <v>73122</v>
      </c>
    </row>
    <row r="25" spans="1:11">
      <c r="A25" s="48" t="s">
        <v>46</v>
      </c>
      <c r="B25" s="48"/>
      <c r="C25" s="48"/>
      <c r="E25" s="48" t="s">
        <v>47</v>
      </c>
      <c r="F25" s="48"/>
      <c r="G25" s="48"/>
    </row>
    <row r="26" spans="1:11" ht="60">
      <c r="A26" s="13" t="s">
        <v>27</v>
      </c>
      <c r="B26" s="14" t="s">
        <v>28</v>
      </c>
      <c r="C26" s="15" t="s">
        <v>29</v>
      </c>
      <c r="E26" s="13" t="s">
        <v>27</v>
      </c>
      <c r="F26" s="14" t="s">
        <v>28</v>
      </c>
      <c r="G26" s="15" t="s">
        <v>29</v>
      </c>
    </row>
    <row r="27" spans="1:11">
      <c r="A27" s="17" t="s">
        <v>30</v>
      </c>
      <c r="B27" s="18">
        <v>2522</v>
      </c>
      <c r="C27" s="18">
        <v>2434</v>
      </c>
      <c r="E27" s="17" t="s">
        <v>30</v>
      </c>
      <c r="F27" s="18">
        <v>2524</v>
      </c>
      <c r="G27" s="18">
        <v>2438</v>
      </c>
    </row>
    <row r="28" spans="1:11">
      <c r="A28" s="17" t="s">
        <v>31</v>
      </c>
      <c r="B28" s="18">
        <v>1165</v>
      </c>
      <c r="C28" s="18">
        <v>1034</v>
      </c>
      <c r="E28" s="17" t="s">
        <v>31</v>
      </c>
      <c r="F28" s="18">
        <v>1135</v>
      </c>
      <c r="G28" s="18">
        <v>1035</v>
      </c>
    </row>
    <row r="29" spans="1:11">
      <c r="A29" s="17" t="s">
        <v>32</v>
      </c>
      <c r="B29" s="18">
        <v>4574</v>
      </c>
      <c r="C29" s="18">
        <v>4762</v>
      </c>
      <c r="E29" s="17" t="s">
        <v>32</v>
      </c>
      <c r="F29" s="18">
        <v>4610</v>
      </c>
      <c r="G29" s="18">
        <v>4809</v>
      </c>
    </row>
    <row r="30" spans="1:11">
      <c r="A30" s="17" t="s">
        <v>33</v>
      </c>
      <c r="B30" s="18">
        <v>5256</v>
      </c>
      <c r="C30" s="18">
        <v>5351</v>
      </c>
      <c r="E30" s="17" t="s">
        <v>33</v>
      </c>
      <c r="F30" s="18">
        <v>5156</v>
      </c>
      <c r="G30" s="18">
        <v>5327</v>
      </c>
    </row>
    <row r="31" spans="1:11">
      <c r="A31" s="17" t="s">
        <v>34</v>
      </c>
      <c r="B31" s="18">
        <v>345</v>
      </c>
      <c r="C31" s="18">
        <v>407</v>
      </c>
      <c r="E31" s="17" t="s">
        <v>34</v>
      </c>
      <c r="F31" s="18">
        <v>333</v>
      </c>
      <c r="G31" s="18">
        <v>375</v>
      </c>
    </row>
    <row r="32" spans="1:11">
      <c r="A32" s="17" t="s">
        <v>35</v>
      </c>
      <c r="B32" s="18">
        <v>8877</v>
      </c>
      <c r="C32" s="18">
        <v>8564</v>
      </c>
      <c r="E32" s="17" t="s">
        <v>35</v>
      </c>
      <c r="F32" s="18">
        <v>8792</v>
      </c>
      <c r="G32" s="18">
        <v>8461</v>
      </c>
    </row>
    <row r="33" spans="1:7">
      <c r="A33" s="17" t="s">
        <v>36</v>
      </c>
      <c r="B33" s="18">
        <v>5776</v>
      </c>
      <c r="C33" s="18">
        <v>5683</v>
      </c>
      <c r="E33" s="17" t="s">
        <v>36</v>
      </c>
      <c r="F33" s="18">
        <v>5549</v>
      </c>
      <c r="G33" s="18">
        <v>5448</v>
      </c>
    </row>
    <row r="34" spans="1:7">
      <c r="A34" s="17" t="s">
        <v>37</v>
      </c>
      <c r="B34" s="18">
        <v>1213</v>
      </c>
      <c r="C34" s="18">
        <v>1161</v>
      </c>
      <c r="E34" s="17" t="s">
        <v>37</v>
      </c>
      <c r="F34" s="18">
        <v>1209</v>
      </c>
      <c r="G34" s="18">
        <v>1163</v>
      </c>
    </row>
    <row r="35" spans="1:7">
      <c r="A35" s="17" t="s">
        <v>39</v>
      </c>
      <c r="B35" s="18">
        <v>531</v>
      </c>
      <c r="C35" s="18">
        <v>595</v>
      </c>
      <c r="E35" s="17" t="s">
        <v>39</v>
      </c>
      <c r="F35" s="18">
        <v>524</v>
      </c>
      <c r="G35" s="18">
        <v>590</v>
      </c>
    </row>
    <row r="36" spans="1:7">
      <c r="A36" s="17" t="s">
        <v>40</v>
      </c>
      <c r="B36" s="18">
        <v>4510</v>
      </c>
      <c r="C36" s="18">
        <v>4626</v>
      </c>
      <c r="E36" s="17" t="s">
        <v>40</v>
      </c>
      <c r="F36" s="18">
        <v>4488</v>
      </c>
      <c r="G36" s="18">
        <v>4606</v>
      </c>
    </row>
    <row r="37" spans="1:7">
      <c r="A37" s="17" t="s">
        <v>41</v>
      </c>
      <c r="B37" s="18">
        <v>21675</v>
      </c>
      <c r="C37" s="18">
        <v>21698</v>
      </c>
      <c r="E37" s="17" t="s">
        <v>41</v>
      </c>
      <c r="F37" s="18">
        <v>21488</v>
      </c>
      <c r="G37" s="18">
        <v>21561</v>
      </c>
    </row>
    <row r="38" spans="1:7">
      <c r="A38" s="17" t="s">
        <v>42</v>
      </c>
      <c r="B38" s="18">
        <v>283</v>
      </c>
      <c r="C38" s="18">
        <v>370</v>
      </c>
      <c r="E38" s="17" t="s">
        <v>42</v>
      </c>
      <c r="F38" s="18">
        <v>304</v>
      </c>
      <c r="G38" s="18">
        <v>357</v>
      </c>
    </row>
    <row r="39" spans="1:7">
      <c r="A39" s="17" t="s">
        <v>43</v>
      </c>
      <c r="B39" s="18">
        <v>6062</v>
      </c>
      <c r="C39" s="18">
        <v>5813</v>
      </c>
      <c r="E39" s="17" t="s">
        <v>43</v>
      </c>
      <c r="F39" s="18">
        <v>6120</v>
      </c>
      <c r="G39" s="18">
        <v>5913</v>
      </c>
    </row>
    <row r="40" spans="1:7">
      <c r="A40" s="17" t="s">
        <v>44</v>
      </c>
      <c r="B40" s="18">
        <v>10413</v>
      </c>
      <c r="C40" s="18">
        <v>10454</v>
      </c>
      <c r="E40" s="17" t="s">
        <v>44</v>
      </c>
      <c r="F40" s="18">
        <v>10465</v>
      </c>
      <c r="G40" s="18">
        <v>10459</v>
      </c>
    </row>
    <row r="41" spans="1:7">
      <c r="A41" s="17" t="s">
        <v>45</v>
      </c>
      <c r="B41" s="18">
        <f>SUM(B27:B40)</f>
        <v>73202</v>
      </c>
      <c r="C41" s="18">
        <f>SUM(C27:C40)</f>
        <v>72952</v>
      </c>
      <c r="E41" s="17" t="s">
        <v>45</v>
      </c>
      <c r="F41" s="18">
        <f>SUM(F27:F40)</f>
        <v>72697</v>
      </c>
      <c r="G41" s="18">
        <f>SUM(G27:G40)</f>
        <v>72542</v>
      </c>
    </row>
  </sheetData>
  <mergeCells count="9">
    <mergeCell ref="I6:K6"/>
    <mergeCell ref="A25:C25"/>
    <mergeCell ref="E25:G25"/>
    <mergeCell ref="A1:H1"/>
    <mergeCell ref="A2:H2"/>
    <mergeCell ref="A3:H3"/>
    <mergeCell ref="A4:H4"/>
    <mergeCell ref="A6:C6"/>
    <mergeCell ref="E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3"/>
  <sheetViews>
    <sheetView workbookViewId="0">
      <selection activeCell="B20" sqref="B20"/>
    </sheetView>
  </sheetViews>
  <sheetFormatPr defaultRowHeight="15"/>
  <cols>
    <col min="1" max="1" width="37" bestFit="1" customWidth="1"/>
    <col min="2" max="3" width="22.42578125" style="16" bestFit="1" customWidth="1"/>
    <col min="5" max="5" width="37" bestFit="1" customWidth="1"/>
    <col min="6" max="7" width="22.42578125" style="16" bestFit="1" customWidth="1"/>
    <col min="9" max="9" width="37" bestFit="1" customWidth="1"/>
    <col min="10" max="11" width="22.42578125" bestFit="1" customWidth="1"/>
  </cols>
  <sheetData>
    <row r="1" spans="1:11" ht="15.75">
      <c r="A1" s="49" t="s">
        <v>20</v>
      </c>
      <c r="B1" s="49"/>
      <c r="C1" s="49"/>
      <c r="D1" s="49"/>
      <c r="E1" s="49"/>
      <c r="F1" s="49"/>
      <c r="G1" s="49"/>
      <c r="H1" s="49"/>
    </row>
    <row r="2" spans="1:11" ht="15.75">
      <c r="A2" s="49" t="s">
        <v>21</v>
      </c>
      <c r="B2" s="49"/>
      <c r="C2" s="49"/>
      <c r="D2" s="49"/>
      <c r="E2" s="49"/>
      <c r="F2" s="49"/>
      <c r="G2" s="49"/>
      <c r="H2" s="49"/>
    </row>
    <row r="3" spans="1:11" ht="15.75">
      <c r="A3" s="49" t="s">
        <v>48</v>
      </c>
      <c r="B3" s="49"/>
      <c r="C3" s="49"/>
      <c r="D3" s="49"/>
      <c r="E3" s="49"/>
      <c r="F3" s="49"/>
      <c r="G3" s="49"/>
      <c r="H3" s="49"/>
    </row>
    <row r="4" spans="1:11" ht="15.75">
      <c r="A4" s="50" t="s">
        <v>23</v>
      </c>
      <c r="B4" s="50"/>
      <c r="C4" s="50"/>
      <c r="D4" s="50"/>
      <c r="E4" s="50"/>
      <c r="F4" s="50"/>
      <c r="G4" s="50"/>
      <c r="H4" s="50"/>
    </row>
    <row r="5" spans="1:11" ht="15.75">
      <c r="A5" s="12"/>
      <c r="B5" s="12"/>
      <c r="C5" s="12"/>
      <c r="D5" s="12"/>
      <c r="E5" s="12"/>
      <c r="F5" s="12"/>
      <c r="G5" s="12"/>
      <c r="H5" s="12"/>
    </row>
    <row r="6" spans="1:11">
      <c r="A6" s="48" t="s">
        <v>49</v>
      </c>
      <c r="B6" s="48"/>
      <c r="C6" s="48"/>
      <c r="E6" s="48" t="s">
        <v>25</v>
      </c>
      <c r="F6" s="48"/>
      <c r="G6" s="48"/>
      <c r="I6" s="48" t="s">
        <v>26</v>
      </c>
      <c r="J6" s="48"/>
      <c r="K6" s="48"/>
    </row>
    <row r="7" spans="1:11" ht="60">
      <c r="A7" s="13" t="s">
        <v>27</v>
      </c>
      <c r="B7" s="15" t="s">
        <v>50</v>
      </c>
      <c r="C7" s="15" t="s">
        <v>51</v>
      </c>
      <c r="E7" s="13" t="s">
        <v>27</v>
      </c>
      <c r="F7" s="15" t="s">
        <v>50</v>
      </c>
      <c r="G7" s="15" t="s">
        <v>51</v>
      </c>
      <c r="I7" s="13" t="s">
        <v>27</v>
      </c>
      <c r="J7" s="15" t="s">
        <v>50</v>
      </c>
      <c r="K7" s="15" t="s">
        <v>51</v>
      </c>
    </row>
    <row r="8" spans="1:11">
      <c r="A8" s="17" t="s">
        <v>52</v>
      </c>
      <c r="B8" s="18">
        <v>162</v>
      </c>
      <c r="C8" s="18">
        <v>158</v>
      </c>
      <c r="E8" s="17" t="s">
        <v>30</v>
      </c>
      <c r="F8" s="18">
        <v>835</v>
      </c>
      <c r="G8" s="18">
        <v>840</v>
      </c>
      <c r="I8" s="17" t="s">
        <v>30</v>
      </c>
      <c r="J8" s="18">
        <v>835</v>
      </c>
      <c r="K8" s="18">
        <v>841</v>
      </c>
    </row>
    <row r="9" spans="1:11">
      <c r="A9" s="17" t="s">
        <v>30</v>
      </c>
      <c r="B9" s="18">
        <v>911</v>
      </c>
      <c r="C9" s="18">
        <v>910</v>
      </c>
      <c r="E9" s="17" t="s">
        <v>53</v>
      </c>
      <c r="F9" s="18">
        <v>188</v>
      </c>
      <c r="G9" s="18">
        <v>188</v>
      </c>
      <c r="I9" s="17" t="s">
        <v>53</v>
      </c>
      <c r="J9" s="18">
        <v>187</v>
      </c>
      <c r="K9" s="18">
        <v>187</v>
      </c>
    </row>
    <row r="10" spans="1:11">
      <c r="A10" s="17" t="s">
        <v>31</v>
      </c>
      <c r="B10" s="18">
        <v>504</v>
      </c>
      <c r="C10" s="18">
        <v>506</v>
      </c>
      <c r="E10" s="17" t="s">
        <v>31</v>
      </c>
      <c r="F10" s="18">
        <v>722</v>
      </c>
      <c r="G10" s="18">
        <v>728</v>
      </c>
      <c r="I10" s="17" t="s">
        <v>31</v>
      </c>
      <c r="J10" s="18">
        <v>705</v>
      </c>
      <c r="K10" s="18">
        <v>708</v>
      </c>
    </row>
    <row r="11" spans="1:11">
      <c r="A11" s="17" t="s">
        <v>33</v>
      </c>
      <c r="B11" s="18">
        <v>2465</v>
      </c>
      <c r="C11" s="18">
        <v>2470</v>
      </c>
      <c r="E11" s="17" t="s">
        <v>54</v>
      </c>
      <c r="F11" s="18">
        <v>210</v>
      </c>
      <c r="G11" s="18">
        <v>210</v>
      </c>
      <c r="I11" s="17" t="s">
        <v>54</v>
      </c>
      <c r="J11" s="18">
        <v>210</v>
      </c>
      <c r="K11" s="18">
        <v>205</v>
      </c>
    </row>
    <row r="12" spans="1:11">
      <c r="A12" s="17" t="s">
        <v>55</v>
      </c>
      <c r="B12" s="18">
        <v>10</v>
      </c>
      <c r="C12" s="18">
        <v>10</v>
      </c>
      <c r="E12" s="17" t="s">
        <v>33</v>
      </c>
      <c r="F12" s="18">
        <v>4416</v>
      </c>
      <c r="G12" s="18">
        <v>4402</v>
      </c>
      <c r="I12" s="17" t="s">
        <v>33</v>
      </c>
      <c r="J12" s="18">
        <v>4346</v>
      </c>
      <c r="K12" s="18">
        <v>4337</v>
      </c>
    </row>
    <row r="13" spans="1:11">
      <c r="A13" s="17" t="s">
        <v>56</v>
      </c>
      <c r="B13" s="18">
        <v>1113</v>
      </c>
      <c r="C13" s="18">
        <v>1113</v>
      </c>
      <c r="E13" s="17" t="s">
        <v>55</v>
      </c>
      <c r="F13" s="18">
        <v>940</v>
      </c>
      <c r="G13" s="18">
        <v>952</v>
      </c>
      <c r="I13" s="17" t="s">
        <v>55</v>
      </c>
      <c r="J13" s="18">
        <v>922</v>
      </c>
      <c r="K13" s="18">
        <v>932</v>
      </c>
    </row>
    <row r="14" spans="1:11">
      <c r="A14" s="17" t="s">
        <v>57</v>
      </c>
      <c r="B14" s="18">
        <v>146</v>
      </c>
      <c r="C14" s="18">
        <v>151</v>
      </c>
      <c r="E14" s="17" t="s">
        <v>58</v>
      </c>
      <c r="F14" s="18">
        <v>177</v>
      </c>
      <c r="G14" s="18">
        <v>178</v>
      </c>
      <c r="I14" s="17" t="s">
        <v>58</v>
      </c>
      <c r="J14" s="18">
        <v>155</v>
      </c>
      <c r="K14" s="18">
        <v>156</v>
      </c>
    </row>
    <row r="15" spans="1:11">
      <c r="A15" s="17" t="s">
        <v>34</v>
      </c>
      <c r="B15" s="18">
        <v>665</v>
      </c>
      <c r="C15" s="18">
        <v>660</v>
      </c>
      <c r="E15" s="17" t="s">
        <v>59</v>
      </c>
      <c r="F15" s="18">
        <v>14</v>
      </c>
      <c r="G15" s="18">
        <v>14</v>
      </c>
      <c r="I15" s="17" t="s">
        <v>59</v>
      </c>
      <c r="J15" s="18">
        <v>13</v>
      </c>
      <c r="K15" s="18">
        <v>13</v>
      </c>
    </row>
    <row r="16" spans="1:11">
      <c r="A16" s="17" t="s">
        <v>60</v>
      </c>
      <c r="B16" s="18">
        <v>1827</v>
      </c>
      <c r="C16" s="18">
        <v>1836</v>
      </c>
      <c r="E16" s="17" t="s">
        <v>56</v>
      </c>
      <c r="F16" s="18">
        <v>1955</v>
      </c>
      <c r="G16" s="18">
        <v>1952</v>
      </c>
      <c r="I16" s="17" t="s">
        <v>56</v>
      </c>
      <c r="J16" s="18">
        <v>1851</v>
      </c>
      <c r="K16" s="18">
        <v>1845</v>
      </c>
    </row>
    <row r="17" spans="1:11">
      <c r="A17" s="17" t="s">
        <v>61</v>
      </c>
      <c r="B17" s="18">
        <v>845</v>
      </c>
      <c r="C17" s="18">
        <v>848</v>
      </c>
      <c r="E17" s="17" t="s">
        <v>62</v>
      </c>
      <c r="F17" s="18">
        <v>599</v>
      </c>
      <c r="G17" s="18">
        <v>599</v>
      </c>
      <c r="I17" s="17" t="s">
        <v>62</v>
      </c>
      <c r="J17" s="18">
        <v>616</v>
      </c>
      <c r="K17" s="18">
        <v>615</v>
      </c>
    </row>
    <row r="18" spans="1:11">
      <c r="A18" s="17" t="s">
        <v>36</v>
      </c>
      <c r="B18" s="18">
        <v>2863</v>
      </c>
      <c r="C18" s="18">
        <v>2869</v>
      </c>
      <c r="E18" s="17" t="s">
        <v>57</v>
      </c>
      <c r="F18" s="18">
        <v>1000</v>
      </c>
      <c r="G18" s="18">
        <v>995</v>
      </c>
      <c r="I18" s="17" t="s">
        <v>57</v>
      </c>
      <c r="J18" s="18">
        <v>1018</v>
      </c>
      <c r="K18" s="18">
        <v>1022</v>
      </c>
    </row>
    <row r="19" spans="1:11">
      <c r="A19" s="17" t="s">
        <v>63</v>
      </c>
      <c r="B19" s="18">
        <v>1472</v>
      </c>
      <c r="C19" s="18">
        <v>1451</v>
      </c>
      <c r="E19" s="17" t="s">
        <v>34</v>
      </c>
      <c r="F19" s="18">
        <v>200</v>
      </c>
      <c r="G19" s="18">
        <v>200</v>
      </c>
      <c r="I19" s="17" t="s">
        <v>34</v>
      </c>
      <c r="J19" s="18">
        <v>213</v>
      </c>
      <c r="K19" s="18">
        <v>213</v>
      </c>
    </row>
    <row r="20" spans="1:11">
      <c r="A20" s="17" t="s">
        <v>38</v>
      </c>
      <c r="B20" s="18">
        <v>165</v>
      </c>
      <c r="C20" s="18">
        <v>166</v>
      </c>
      <c r="E20" s="17" t="s">
        <v>64</v>
      </c>
      <c r="F20" s="18">
        <v>253</v>
      </c>
      <c r="G20" s="18">
        <v>252</v>
      </c>
      <c r="I20" s="17" t="s">
        <v>64</v>
      </c>
      <c r="J20" s="18">
        <v>241</v>
      </c>
      <c r="K20" s="18">
        <v>241</v>
      </c>
    </row>
    <row r="21" spans="1:11">
      <c r="A21" s="17" t="s">
        <v>65</v>
      </c>
      <c r="B21" s="18">
        <v>1664</v>
      </c>
      <c r="C21" s="18">
        <v>1659</v>
      </c>
      <c r="E21" s="17" t="s">
        <v>66</v>
      </c>
      <c r="F21" s="18">
        <v>772</v>
      </c>
      <c r="G21" s="18">
        <v>772</v>
      </c>
      <c r="I21" s="17" t="s">
        <v>66</v>
      </c>
      <c r="J21" s="18">
        <v>742</v>
      </c>
      <c r="K21" s="18">
        <v>744</v>
      </c>
    </row>
    <row r="22" spans="1:11">
      <c r="A22" s="17" t="s">
        <v>37</v>
      </c>
      <c r="B22" s="18">
        <v>4702</v>
      </c>
      <c r="C22" s="18">
        <v>4675</v>
      </c>
      <c r="E22" s="17" t="s">
        <v>60</v>
      </c>
      <c r="F22" s="18">
        <v>2303</v>
      </c>
      <c r="G22" s="18">
        <v>2330</v>
      </c>
      <c r="I22" s="17" t="s">
        <v>60</v>
      </c>
      <c r="J22" s="18">
        <v>2289</v>
      </c>
      <c r="K22" s="18">
        <v>2316</v>
      </c>
    </row>
    <row r="23" spans="1:11">
      <c r="A23" s="17" t="s">
        <v>67</v>
      </c>
      <c r="B23" s="18">
        <v>2731</v>
      </c>
      <c r="C23" s="18">
        <v>2736</v>
      </c>
      <c r="E23" s="17" t="s">
        <v>61</v>
      </c>
      <c r="F23" s="18">
        <v>1377</v>
      </c>
      <c r="G23" s="18">
        <v>1377</v>
      </c>
      <c r="I23" s="17" t="s">
        <v>61</v>
      </c>
      <c r="J23" s="18">
        <v>1394</v>
      </c>
      <c r="K23" s="18">
        <v>1394</v>
      </c>
    </row>
    <row r="24" spans="1:11">
      <c r="A24" s="17" t="s">
        <v>41</v>
      </c>
      <c r="B24" s="18">
        <v>779</v>
      </c>
      <c r="C24" s="18">
        <v>780</v>
      </c>
      <c r="E24" s="17" t="s">
        <v>36</v>
      </c>
      <c r="F24" s="18">
        <v>1672</v>
      </c>
      <c r="G24" s="18">
        <v>1676</v>
      </c>
      <c r="I24" s="17" t="s">
        <v>36</v>
      </c>
      <c r="J24" s="18">
        <v>1590</v>
      </c>
      <c r="K24" s="18">
        <v>1592</v>
      </c>
    </row>
    <row r="25" spans="1:11">
      <c r="A25" s="17" t="s">
        <v>42</v>
      </c>
      <c r="B25" s="18">
        <v>1218</v>
      </c>
      <c r="C25" s="18">
        <v>1228</v>
      </c>
      <c r="E25" s="17" t="s">
        <v>63</v>
      </c>
      <c r="F25" s="18">
        <v>781</v>
      </c>
      <c r="G25" s="18">
        <v>773</v>
      </c>
      <c r="I25" s="17" t="s">
        <v>63</v>
      </c>
      <c r="J25" s="18">
        <v>837</v>
      </c>
      <c r="K25" s="18">
        <v>833</v>
      </c>
    </row>
    <row r="26" spans="1:11">
      <c r="A26" s="17" t="s">
        <v>68</v>
      </c>
      <c r="B26" s="18">
        <v>1844</v>
      </c>
      <c r="C26" s="18">
        <v>1864</v>
      </c>
      <c r="E26" s="17" t="s">
        <v>38</v>
      </c>
      <c r="F26" s="18">
        <v>2935</v>
      </c>
      <c r="G26" s="18">
        <v>2931</v>
      </c>
      <c r="I26" s="17" t="s">
        <v>38</v>
      </c>
      <c r="J26" s="18">
        <v>2878</v>
      </c>
      <c r="K26" s="18">
        <v>2873</v>
      </c>
    </row>
    <row r="27" spans="1:11">
      <c r="A27" s="17" t="s">
        <v>69</v>
      </c>
      <c r="B27" s="18">
        <v>829</v>
      </c>
      <c r="C27" s="18">
        <v>823</v>
      </c>
      <c r="E27" s="17" t="s">
        <v>70</v>
      </c>
      <c r="F27" s="18">
        <v>146</v>
      </c>
      <c r="G27" s="18">
        <v>144</v>
      </c>
      <c r="I27" s="17" t="s">
        <v>70</v>
      </c>
      <c r="J27" s="18">
        <v>142</v>
      </c>
      <c r="K27" s="18">
        <v>140</v>
      </c>
    </row>
    <row r="28" spans="1:11">
      <c r="A28" s="17" t="s">
        <v>45</v>
      </c>
      <c r="B28" s="18">
        <f>SUM(B8:B27)</f>
        <v>26915</v>
      </c>
      <c r="C28" s="18">
        <f>SUM(C8:C27)</f>
        <v>26913</v>
      </c>
      <c r="E28" s="17" t="s">
        <v>71</v>
      </c>
      <c r="F28" s="18">
        <v>1206</v>
      </c>
      <c r="G28" s="18">
        <v>1206</v>
      </c>
      <c r="I28" s="17" t="s">
        <v>71</v>
      </c>
      <c r="J28" s="18">
        <v>1215</v>
      </c>
      <c r="K28" s="18">
        <v>1215</v>
      </c>
    </row>
    <row r="29" spans="1:11">
      <c r="E29" s="17" t="s">
        <v>65</v>
      </c>
      <c r="F29" s="18">
        <v>4981</v>
      </c>
      <c r="G29" s="18">
        <v>4973</v>
      </c>
      <c r="I29" s="17" t="s">
        <v>65</v>
      </c>
      <c r="J29" s="18">
        <v>4898</v>
      </c>
      <c r="K29" s="18">
        <v>4884</v>
      </c>
    </row>
    <row r="30" spans="1:11">
      <c r="E30" s="17" t="s">
        <v>37</v>
      </c>
      <c r="F30" s="18">
        <v>2046</v>
      </c>
      <c r="G30" s="18">
        <v>2043</v>
      </c>
      <c r="I30" s="17" t="s">
        <v>37</v>
      </c>
      <c r="J30" s="18">
        <v>2030</v>
      </c>
      <c r="K30" s="18">
        <v>2028</v>
      </c>
    </row>
    <row r="31" spans="1:11">
      <c r="E31" s="17" t="s">
        <v>67</v>
      </c>
      <c r="F31" s="18">
        <v>3100</v>
      </c>
      <c r="G31" s="18">
        <v>3100</v>
      </c>
      <c r="I31" s="17" t="s">
        <v>67</v>
      </c>
      <c r="J31" s="18">
        <v>3057</v>
      </c>
      <c r="K31" s="18">
        <v>3062</v>
      </c>
    </row>
    <row r="32" spans="1:11">
      <c r="E32" s="17" t="s">
        <v>72</v>
      </c>
      <c r="F32" s="18">
        <v>1200</v>
      </c>
      <c r="G32" s="18">
        <v>1200</v>
      </c>
      <c r="I32" s="17" t="s">
        <v>72</v>
      </c>
      <c r="J32" s="18">
        <v>1217</v>
      </c>
      <c r="K32" s="18">
        <v>1217</v>
      </c>
    </row>
    <row r="33" spans="1:11">
      <c r="E33" s="17" t="s">
        <v>73</v>
      </c>
      <c r="F33" s="18">
        <v>77</v>
      </c>
      <c r="G33" s="18">
        <v>76</v>
      </c>
      <c r="I33" s="17" t="s">
        <v>73</v>
      </c>
      <c r="J33" s="18">
        <v>76</v>
      </c>
      <c r="K33" s="18">
        <v>75</v>
      </c>
    </row>
    <row r="34" spans="1:11">
      <c r="E34" s="17" t="s">
        <v>41</v>
      </c>
      <c r="F34" s="18">
        <v>2252</v>
      </c>
      <c r="G34" s="18">
        <v>2253</v>
      </c>
      <c r="I34" s="17" t="s">
        <v>41</v>
      </c>
      <c r="J34" s="18">
        <v>2198</v>
      </c>
      <c r="K34" s="18">
        <v>2199</v>
      </c>
    </row>
    <row r="35" spans="1:11">
      <c r="E35" s="17" t="s">
        <v>42</v>
      </c>
      <c r="F35" s="18">
        <v>4262</v>
      </c>
      <c r="G35" s="18">
        <v>4273</v>
      </c>
      <c r="I35" s="17" t="s">
        <v>42</v>
      </c>
      <c r="J35" s="18">
        <v>4379</v>
      </c>
      <c r="K35" s="18">
        <v>4386</v>
      </c>
    </row>
    <row r="36" spans="1:11">
      <c r="E36" s="17" t="s">
        <v>74</v>
      </c>
      <c r="F36" s="18">
        <v>8767</v>
      </c>
      <c r="G36" s="18">
        <v>8736</v>
      </c>
      <c r="I36" s="17" t="s">
        <v>74</v>
      </c>
      <c r="J36" s="18">
        <v>8652</v>
      </c>
      <c r="K36" s="18">
        <v>8639</v>
      </c>
    </row>
    <row r="37" spans="1:11">
      <c r="E37" s="17" t="s">
        <v>75</v>
      </c>
      <c r="F37" s="18">
        <v>232</v>
      </c>
      <c r="G37" s="18">
        <v>232</v>
      </c>
      <c r="I37" s="17" t="s">
        <v>75</v>
      </c>
      <c r="J37" s="18">
        <v>234</v>
      </c>
      <c r="K37" s="18">
        <v>234</v>
      </c>
    </row>
    <row r="38" spans="1:11">
      <c r="E38" s="17" t="s">
        <v>76</v>
      </c>
      <c r="F38" s="18">
        <v>73</v>
      </c>
      <c r="G38" s="18">
        <v>73</v>
      </c>
      <c r="I38" s="17" t="s">
        <v>76</v>
      </c>
      <c r="J38" s="18">
        <v>71</v>
      </c>
      <c r="K38" s="18">
        <v>71</v>
      </c>
    </row>
    <row r="39" spans="1:11">
      <c r="E39" s="17" t="s">
        <v>77</v>
      </c>
      <c r="F39" s="18">
        <v>169</v>
      </c>
      <c r="G39" s="18">
        <v>170</v>
      </c>
      <c r="I39" s="17" t="s">
        <v>77</v>
      </c>
      <c r="J39" s="18">
        <v>171</v>
      </c>
      <c r="K39" s="18">
        <v>172</v>
      </c>
    </row>
    <row r="40" spans="1:11">
      <c r="E40" s="17" t="s">
        <v>78</v>
      </c>
      <c r="F40" s="18">
        <v>1787</v>
      </c>
      <c r="G40" s="18">
        <v>1786</v>
      </c>
      <c r="I40" s="17" t="s">
        <v>78</v>
      </c>
      <c r="J40" s="18">
        <v>1735</v>
      </c>
      <c r="K40" s="18">
        <v>1734</v>
      </c>
    </row>
    <row r="41" spans="1:11">
      <c r="E41" s="17" t="s">
        <v>79</v>
      </c>
      <c r="F41" s="18">
        <v>733</v>
      </c>
      <c r="G41" s="18">
        <v>731</v>
      </c>
      <c r="I41" s="17" t="s">
        <v>79</v>
      </c>
      <c r="J41" s="18">
        <v>729</v>
      </c>
      <c r="K41" s="18">
        <v>728</v>
      </c>
    </row>
    <row r="42" spans="1:11">
      <c r="E42" s="17" t="s">
        <v>80</v>
      </c>
      <c r="F42" s="18">
        <v>2169</v>
      </c>
      <c r="G42" s="18">
        <v>2184</v>
      </c>
      <c r="I42" s="17" t="s">
        <v>80</v>
      </c>
      <c r="J42" s="18">
        <v>2138</v>
      </c>
      <c r="K42" s="18">
        <v>2135</v>
      </c>
    </row>
    <row r="43" spans="1:11">
      <c r="E43" s="17" t="s">
        <v>45</v>
      </c>
      <c r="F43" s="18">
        <f>SUM(F8:F42)</f>
        <v>54549</v>
      </c>
      <c r="G43" s="18">
        <f>SUM(G8:G42)</f>
        <v>54549</v>
      </c>
      <c r="I43" s="17" t="s">
        <v>45</v>
      </c>
      <c r="J43" s="18">
        <f>SUM(J8:J42)</f>
        <v>53984</v>
      </c>
      <c r="K43" s="18">
        <f>SUM(K8:K42)</f>
        <v>53986</v>
      </c>
    </row>
    <row r="45" spans="1:11">
      <c r="A45" s="48" t="s">
        <v>46</v>
      </c>
      <c r="B45" s="48"/>
      <c r="C45" s="48"/>
      <c r="E45" s="48" t="s">
        <v>46</v>
      </c>
      <c r="F45" s="48"/>
      <c r="G45" s="48"/>
    </row>
    <row r="46" spans="1:11" ht="60">
      <c r="A46" s="13" t="s">
        <v>27</v>
      </c>
      <c r="B46" s="15" t="s">
        <v>50</v>
      </c>
      <c r="C46" s="15" t="s">
        <v>51</v>
      </c>
      <c r="E46" s="13" t="s">
        <v>27</v>
      </c>
      <c r="F46" s="15" t="s">
        <v>50</v>
      </c>
      <c r="G46" s="15" t="s">
        <v>51</v>
      </c>
    </row>
    <row r="47" spans="1:11">
      <c r="A47" s="17" t="s">
        <v>30</v>
      </c>
      <c r="B47" s="18">
        <v>839</v>
      </c>
      <c r="C47" s="18">
        <v>843</v>
      </c>
      <c r="E47" s="17" t="s">
        <v>30</v>
      </c>
      <c r="F47" s="18">
        <v>845</v>
      </c>
      <c r="G47" s="18">
        <v>850</v>
      </c>
    </row>
    <row r="48" spans="1:11">
      <c r="A48" s="17" t="s">
        <v>53</v>
      </c>
      <c r="B48" s="18">
        <v>185</v>
      </c>
      <c r="C48" s="18">
        <v>185</v>
      </c>
      <c r="E48" s="17" t="s">
        <v>53</v>
      </c>
      <c r="F48" s="18">
        <v>185</v>
      </c>
      <c r="G48" s="18">
        <v>185</v>
      </c>
    </row>
    <row r="49" spans="1:7">
      <c r="A49" s="17" t="s">
        <v>31</v>
      </c>
      <c r="B49" s="18">
        <v>726</v>
      </c>
      <c r="C49" s="18">
        <v>726</v>
      </c>
      <c r="E49" s="17" t="s">
        <v>31</v>
      </c>
      <c r="F49" s="18">
        <v>712</v>
      </c>
      <c r="G49" s="18">
        <v>708</v>
      </c>
    </row>
    <row r="50" spans="1:7">
      <c r="A50" s="17" t="s">
        <v>54</v>
      </c>
      <c r="B50" s="18">
        <v>208</v>
      </c>
      <c r="C50" s="18">
        <v>210</v>
      </c>
      <c r="E50" s="17" t="s">
        <v>54</v>
      </c>
      <c r="F50" s="18">
        <v>206</v>
      </c>
      <c r="G50" s="18">
        <v>207</v>
      </c>
    </row>
    <row r="51" spans="1:7">
      <c r="A51" s="17" t="s">
        <v>33</v>
      </c>
      <c r="B51" s="18">
        <v>4279</v>
      </c>
      <c r="C51" s="18">
        <v>4271</v>
      </c>
      <c r="E51" s="17" t="s">
        <v>33</v>
      </c>
      <c r="F51" s="18">
        <v>4336</v>
      </c>
      <c r="G51" s="18">
        <v>4332</v>
      </c>
    </row>
    <row r="52" spans="1:7">
      <c r="A52" s="17" t="s">
        <v>55</v>
      </c>
      <c r="B52" s="18">
        <v>918</v>
      </c>
      <c r="C52" s="18">
        <v>932</v>
      </c>
      <c r="E52" s="17" t="s">
        <v>55</v>
      </c>
      <c r="F52" s="18">
        <v>918</v>
      </c>
      <c r="G52" s="18">
        <v>939</v>
      </c>
    </row>
    <row r="53" spans="1:7">
      <c r="A53" s="17" t="s">
        <v>58</v>
      </c>
      <c r="B53" s="18">
        <v>145</v>
      </c>
      <c r="C53" s="18">
        <v>146</v>
      </c>
      <c r="E53" s="17" t="s">
        <v>58</v>
      </c>
      <c r="F53" s="18">
        <v>149</v>
      </c>
      <c r="G53" s="18">
        <v>150</v>
      </c>
    </row>
    <row r="54" spans="1:7">
      <c r="A54" s="17" t="s">
        <v>59</v>
      </c>
      <c r="B54" s="18">
        <v>13</v>
      </c>
      <c r="C54" s="18">
        <v>13</v>
      </c>
      <c r="E54" s="17" t="s">
        <v>59</v>
      </c>
      <c r="F54" s="18">
        <v>12</v>
      </c>
      <c r="G54" s="18">
        <v>12</v>
      </c>
    </row>
    <row r="55" spans="1:7">
      <c r="A55" s="17" t="s">
        <v>56</v>
      </c>
      <c r="B55" s="18">
        <v>1822</v>
      </c>
      <c r="C55" s="18">
        <v>1812</v>
      </c>
      <c r="E55" s="17" t="s">
        <v>56</v>
      </c>
      <c r="F55" s="18">
        <v>1820</v>
      </c>
      <c r="G55" s="18">
        <v>1815</v>
      </c>
    </row>
    <row r="56" spans="1:7">
      <c r="A56" s="17" t="s">
        <v>62</v>
      </c>
      <c r="B56" s="18">
        <v>652</v>
      </c>
      <c r="C56" s="18">
        <v>650</v>
      </c>
      <c r="E56" s="17" t="s">
        <v>62</v>
      </c>
      <c r="F56" s="18">
        <v>683</v>
      </c>
      <c r="G56" s="18">
        <v>683</v>
      </c>
    </row>
    <row r="57" spans="1:7">
      <c r="A57" s="17" t="s">
        <v>57</v>
      </c>
      <c r="B57" s="18">
        <v>1011</v>
      </c>
      <c r="C57" s="18">
        <v>1004</v>
      </c>
      <c r="E57" s="17" t="s">
        <v>57</v>
      </c>
      <c r="F57" s="18">
        <v>1043</v>
      </c>
      <c r="G57" s="18">
        <v>1034</v>
      </c>
    </row>
    <row r="58" spans="1:7">
      <c r="A58" s="17" t="s">
        <v>34</v>
      </c>
      <c r="B58" s="18">
        <v>213</v>
      </c>
      <c r="C58" s="18">
        <v>213</v>
      </c>
      <c r="E58" s="17" t="s">
        <v>34</v>
      </c>
      <c r="F58" s="18">
        <v>218</v>
      </c>
      <c r="G58" s="18">
        <v>218</v>
      </c>
    </row>
    <row r="59" spans="1:7">
      <c r="A59" s="17" t="s">
        <v>64</v>
      </c>
      <c r="B59" s="18">
        <v>239</v>
      </c>
      <c r="C59" s="18">
        <v>240</v>
      </c>
      <c r="E59" s="17" t="s">
        <v>64</v>
      </c>
      <c r="F59" s="18">
        <v>245</v>
      </c>
      <c r="G59" s="18">
        <v>246</v>
      </c>
    </row>
    <row r="60" spans="1:7">
      <c r="A60" s="17" t="s">
        <v>66</v>
      </c>
      <c r="B60" s="18">
        <v>751</v>
      </c>
      <c r="C60" s="18">
        <v>754</v>
      </c>
      <c r="E60" s="17" t="s">
        <v>66</v>
      </c>
      <c r="F60" s="18">
        <v>758</v>
      </c>
      <c r="G60" s="18">
        <v>759</v>
      </c>
    </row>
    <row r="61" spans="1:7">
      <c r="A61" s="17" t="s">
        <v>60</v>
      </c>
      <c r="B61" s="18">
        <v>2320</v>
      </c>
      <c r="C61" s="18">
        <v>2347</v>
      </c>
      <c r="E61" s="17" t="s">
        <v>60</v>
      </c>
      <c r="F61" s="18">
        <v>2346</v>
      </c>
      <c r="G61" s="18">
        <v>2365</v>
      </c>
    </row>
    <row r="62" spans="1:7">
      <c r="A62" s="17" t="s">
        <v>61</v>
      </c>
      <c r="B62" s="18">
        <v>1396</v>
      </c>
      <c r="C62" s="18">
        <v>1396</v>
      </c>
      <c r="E62" s="17" t="s">
        <v>61</v>
      </c>
      <c r="F62" s="18">
        <v>1423</v>
      </c>
      <c r="G62" s="18">
        <v>1423</v>
      </c>
    </row>
    <row r="63" spans="1:7">
      <c r="A63" s="17" t="s">
        <v>36</v>
      </c>
      <c r="B63" s="18">
        <v>1574</v>
      </c>
      <c r="C63" s="18">
        <v>1578</v>
      </c>
      <c r="E63" s="17" t="s">
        <v>36</v>
      </c>
      <c r="F63" s="18">
        <v>1544</v>
      </c>
      <c r="G63" s="18">
        <v>1550</v>
      </c>
    </row>
    <row r="64" spans="1:7">
      <c r="A64" s="17" t="s">
        <v>63</v>
      </c>
      <c r="B64" s="18">
        <v>829</v>
      </c>
      <c r="C64" s="18">
        <v>825</v>
      </c>
      <c r="E64" s="17" t="s">
        <v>63</v>
      </c>
      <c r="F64" s="18">
        <v>851</v>
      </c>
      <c r="G64" s="18">
        <v>846</v>
      </c>
    </row>
    <row r="65" spans="1:7">
      <c r="A65" s="17" t="s">
        <v>38</v>
      </c>
      <c r="B65" s="18">
        <v>2889</v>
      </c>
      <c r="C65" s="18">
        <v>2883</v>
      </c>
      <c r="E65" s="17" t="s">
        <v>38</v>
      </c>
      <c r="F65" s="18">
        <v>2916</v>
      </c>
      <c r="G65" s="18">
        <v>2912</v>
      </c>
    </row>
    <row r="66" spans="1:7">
      <c r="A66" s="17" t="s">
        <v>70</v>
      </c>
      <c r="B66" s="18">
        <v>137</v>
      </c>
      <c r="C66" s="18">
        <v>134</v>
      </c>
      <c r="E66" s="17" t="s">
        <v>70</v>
      </c>
      <c r="F66" s="18">
        <v>136</v>
      </c>
      <c r="G66" s="18">
        <v>134</v>
      </c>
    </row>
    <row r="67" spans="1:7">
      <c r="A67" s="17" t="s">
        <v>71</v>
      </c>
      <c r="B67" s="18">
        <v>1209</v>
      </c>
      <c r="C67" s="18">
        <v>1204</v>
      </c>
      <c r="E67" s="17" t="s">
        <v>71</v>
      </c>
      <c r="F67" s="18">
        <v>1224</v>
      </c>
      <c r="G67" s="18">
        <v>1221</v>
      </c>
    </row>
    <row r="68" spans="1:7">
      <c r="A68" s="17" t="s">
        <v>65</v>
      </c>
      <c r="B68" s="18">
        <v>4900</v>
      </c>
      <c r="C68" s="18">
        <v>4883</v>
      </c>
      <c r="E68" s="17" t="s">
        <v>65</v>
      </c>
      <c r="F68" s="18">
        <v>4932</v>
      </c>
      <c r="G68" s="18">
        <v>4912</v>
      </c>
    </row>
    <row r="69" spans="1:7">
      <c r="A69" s="17" t="s">
        <v>37</v>
      </c>
      <c r="B69" s="18">
        <v>2012</v>
      </c>
      <c r="C69" s="18">
        <v>2010</v>
      </c>
      <c r="E69" s="17" t="s">
        <v>37</v>
      </c>
      <c r="F69" s="18">
        <v>2013</v>
      </c>
      <c r="G69" s="18">
        <v>2014</v>
      </c>
    </row>
    <row r="70" spans="1:7">
      <c r="A70" s="17" t="s">
        <v>67</v>
      </c>
      <c r="B70" s="18">
        <v>2989</v>
      </c>
      <c r="C70" s="18">
        <v>3003</v>
      </c>
      <c r="E70" s="17" t="s">
        <v>67</v>
      </c>
      <c r="F70" s="18">
        <v>2955</v>
      </c>
      <c r="G70" s="18">
        <v>2965</v>
      </c>
    </row>
    <row r="71" spans="1:7">
      <c r="A71" s="17" t="s">
        <v>72</v>
      </c>
      <c r="B71" s="18">
        <v>1228</v>
      </c>
      <c r="C71" s="18">
        <v>1228</v>
      </c>
      <c r="E71" s="17" t="s">
        <v>72</v>
      </c>
      <c r="F71" s="18">
        <v>1231</v>
      </c>
      <c r="G71" s="18">
        <v>1231</v>
      </c>
    </row>
    <row r="72" spans="1:7">
      <c r="A72" s="17" t="s">
        <v>81</v>
      </c>
      <c r="B72" s="18">
        <v>8655</v>
      </c>
      <c r="C72" s="18">
        <v>8636</v>
      </c>
      <c r="E72" s="17" t="s">
        <v>81</v>
      </c>
      <c r="F72" s="18">
        <v>8535</v>
      </c>
      <c r="G72" s="18">
        <v>8519</v>
      </c>
    </row>
    <row r="73" spans="1:7">
      <c r="A73" s="17" t="s">
        <v>73</v>
      </c>
      <c r="B73" s="18">
        <v>82</v>
      </c>
      <c r="C73" s="18">
        <v>82</v>
      </c>
      <c r="E73" s="17" t="s">
        <v>73</v>
      </c>
      <c r="F73" s="18">
        <v>83</v>
      </c>
      <c r="G73" s="18">
        <v>82</v>
      </c>
    </row>
    <row r="74" spans="1:7">
      <c r="A74" s="17" t="s">
        <v>41</v>
      </c>
      <c r="B74" s="18">
        <v>2178</v>
      </c>
      <c r="C74" s="18">
        <v>2179</v>
      </c>
      <c r="E74" s="17" t="s">
        <v>41</v>
      </c>
      <c r="F74" s="18">
        <v>2193</v>
      </c>
      <c r="G74" s="18">
        <v>2194</v>
      </c>
    </row>
    <row r="75" spans="1:7">
      <c r="A75" s="17" t="s">
        <v>42</v>
      </c>
      <c r="B75" s="18">
        <v>4400</v>
      </c>
      <c r="C75" s="18">
        <v>4408</v>
      </c>
      <c r="E75" s="17" t="s">
        <v>42</v>
      </c>
      <c r="F75" s="18">
        <v>4435</v>
      </c>
      <c r="G75" s="18">
        <v>4439</v>
      </c>
    </row>
    <row r="76" spans="1:7">
      <c r="A76" s="17" t="s">
        <v>74</v>
      </c>
      <c r="B76" s="18">
        <v>30</v>
      </c>
      <c r="C76" s="18">
        <v>29</v>
      </c>
      <c r="E76" s="17" t="s">
        <v>74</v>
      </c>
      <c r="F76" s="18">
        <v>28</v>
      </c>
      <c r="G76" s="18">
        <v>27</v>
      </c>
    </row>
    <row r="77" spans="1:7">
      <c r="A77" s="17" t="s">
        <v>75</v>
      </c>
      <c r="B77" s="18">
        <v>251</v>
      </c>
      <c r="C77" s="18">
        <v>255</v>
      </c>
      <c r="E77" s="17" t="s">
        <v>75</v>
      </c>
      <c r="F77" s="18">
        <v>253</v>
      </c>
      <c r="G77" s="18">
        <v>257</v>
      </c>
    </row>
    <row r="78" spans="1:7">
      <c r="A78" s="17" t="s">
        <v>76</v>
      </c>
      <c r="B78" s="18">
        <v>70</v>
      </c>
      <c r="C78" s="18">
        <v>70</v>
      </c>
      <c r="E78" s="17" t="s">
        <v>76</v>
      </c>
      <c r="F78" s="18">
        <v>70</v>
      </c>
      <c r="G78" s="18">
        <v>70</v>
      </c>
    </row>
    <row r="79" spans="1:7">
      <c r="A79" s="17" t="s">
        <v>77</v>
      </c>
      <c r="B79" s="18">
        <v>170</v>
      </c>
      <c r="C79" s="18">
        <v>171</v>
      </c>
      <c r="E79" s="17" t="s">
        <v>77</v>
      </c>
      <c r="F79" s="18">
        <v>175</v>
      </c>
      <c r="G79" s="18">
        <v>175</v>
      </c>
    </row>
    <row r="80" spans="1:7">
      <c r="A80" s="17" t="s">
        <v>78</v>
      </c>
      <c r="B80" s="18">
        <v>1722</v>
      </c>
      <c r="C80" s="18">
        <v>1720</v>
      </c>
      <c r="E80" s="17" t="s">
        <v>78</v>
      </c>
      <c r="F80" s="18">
        <v>1729</v>
      </c>
      <c r="G80" s="18">
        <v>1727</v>
      </c>
    </row>
    <row r="81" spans="1:7">
      <c r="A81" s="17" t="s">
        <v>79</v>
      </c>
      <c r="B81" s="18">
        <v>730</v>
      </c>
      <c r="C81" s="18">
        <v>729</v>
      </c>
      <c r="E81" s="17" t="s">
        <v>79</v>
      </c>
      <c r="F81" s="18">
        <v>740</v>
      </c>
      <c r="G81" s="18">
        <v>739</v>
      </c>
    </row>
    <row r="82" spans="1:7">
      <c r="A82" s="17" t="s">
        <v>80</v>
      </c>
      <c r="B82" s="18">
        <v>2073</v>
      </c>
      <c r="C82" s="18">
        <v>2076</v>
      </c>
      <c r="E82" s="17" t="s">
        <v>80</v>
      </c>
      <c r="F82" s="18">
        <v>2110</v>
      </c>
      <c r="G82" s="18">
        <v>2112</v>
      </c>
    </row>
    <row r="83" spans="1:7">
      <c r="A83" s="17" t="s">
        <v>45</v>
      </c>
      <c r="B83" s="18">
        <f>SUM(B47:B82)</f>
        <v>53845</v>
      </c>
      <c r="C83" s="18">
        <f>SUM(C47:C82)</f>
        <v>53845</v>
      </c>
      <c r="E83" s="17" t="s">
        <v>45</v>
      </c>
      <c r="F83" s="18">
        <f>SUM(F47:F82)</f>
        <v>54052</v>
      </c>
      <c r="G83" s="18">
        <f>SUM(G47:G82)</f>
        <v>54052</v>
      </c>
    </row>
  </sheetData>
  <mergeCells count="9">
    <mergeCell ref="I6:K6"/>
    <mergeCell ref="A45:C45"/>
    <mergeCell ref="E45:G45"/>
    <mergeCell ref="A1:H1"/>
    <mergeCell ref="A2:H2"/>
    <mergeCell ref="A3:H3"/>
    <mergeCell ref="A4:H4"/>
    <mergeCell ref="A6:C6"/>
    <mergeCell ref="E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zoomScale="85" zoomScaleNormal="85" workbookViewId="0">
      <selection activeCell="K40" sqref="K40"/>
    </sheetView>
  </sheetViews>
  <sheetFormatPr defaultRowHeight="15"/>
  <cols>
    <col min="1" max="1" width="44.85546875" bestFit="1" customWidth="1"/>
    <col min="2" max="2" width="16.28515625" bestFit="1" customWidth="1"/>
    <col min="8" max="8" width="10.7109375" customWidth="1"/>
    <col min="11" max="11" width="44.85546875" bestFit="1" customWidth="1"/>
    <col min="12" max="12" width="16.28515625" bestFit="1" customWidth="1"/>
    <col min="18" max="18" width="10.7109375" customWidth="1"/>
  </cols>
  <sheetData>
    <row r="1" spans="1:22" ht="15.75">
      <c r="A1" s="49" t="s">
        <v>20</v>
      </c>
      <c r="B1" s="49"/>
      <c r="C1" s="49"/>
      <c r="D1" s="49"/>
      <c r="E1" s="49"/>
      <c r="F1" s="49"/>
      <c r="G1" s="49"/>
      <c r="H1" s="49"/>
      <c r="I1" s="49"/>
      <c r="J1" s="49"/>
      <c r="K1" s="49"/>
      <c r="L1" s="49"/>
      <c r="M1" s="49"/>
      <c r="N1" s="49"/>
      <c r="O1" s="49"/>
      <c r="P1" s="49"/>
      <c r="Q1" s="49"/>
      <c r="R1" s="49"/>
      <c r="S1" s="49"/>
      <c r="T1" s="49"/>
      <c r="U1" s="49"/>
      <c r="V1" s="49"/>
    </row>
    <row r="2" spans="1:22" ht="15.75">
      <c r="A2" s="49" t="s">
        <v>21</v>
      </c>
      <c r="B2" s="49"/>
      <c r="C2" s="49"/>
      <c r="D2" s="49"/>
      <c r="E2" s="49"/>
      <c r="F2" s="49"/>
      <c r="G2" s="49"/>
      <c r="H2" s="49"/>
      <c r="I2" s="49"/>
      <c r="J2" s="49"/>
      <c r="K2" s="49"/>
      <c r="L2" s="49"/>
      <c r="M2" s="49"/>
      <c r="N2" s="49"/>
      <c r="O2" s="49"/>
      <c r="P2" s="49"/>
      <c r="Q2" s="49"/>
      <c r="R2" s="49"/>
      <c r="S2" s="49"/>
      <c r="T2" s="49"/>
      <c r="U2" s="49"/>
      <c r="V2" s="49"/>
    </row>
    <row r="3" spans="1:22" ht="15.75">
      <c r="A3" s="49" t="s">
        <v>82</v>
      </c>
      <c r="B3" s="49"/>
      <c r="C3" s="49"/>
      <c r="D3" s="49"/>
      <c r="E3" s="49"/>
      <c r="F3" s="49"/>
      <c r="G3" s="49"/>
      <c r="H3" s="49"/>
      <c r="I3" s="49"/>
      <c r="J3" s="49"/>
      <c r="K3" s="49"/>
      <c r="L3" s="49"/>
      <c r="M3" s="49"/>
      <c r="N3" s="49"/>
      <c r="O3" s="49"/>
      <c r="P3" s="49"/>
      <c r="Q3" s="49"/>
      <c r="R3" s="49"/>
      <c r="S3" s="49"/>
      <c r="T3" s="49"/>
      <c r="U3" s="49"/>
      <c r="V3" s="49"/>
    </row>
    <row r="4" spans="1:22" ht="15.75">
      <c r="A4" s="50" t="s">
        <v>1</v>
      </c>
      <c r="B4" s="50"/>
      <c r="C4" s="50"/>
      <c r="D4" s="50"/>
      <c r="E4" s="50"/>
      <c r="F4" s="50"/>
      <c r="G4" s="50"/>
      <c r="H4" s="50"/>
      <c r="I4" s="50"/>
      <c r="J4" s="50"/>
      <c r="K4" s="50"/>
      <c r="L4" s="50"/>
      <c r="M4" s="50"/>
      <c r="N4" s="50"/>
      <c r="O4" s="50"/>
      <c r="P4" s="50"/>
      <c r="Q4" s="50"/>
      <c r="R4" s="50"/>
      <c r="S4" s="50"/>
      <c r="T4" s="50"/>
      <c r="U4" s="50"/>
      <c r="V4" s="50"/>
    </row>
    <row r="6" spans="1:22" ht="15.75">
      <c r="A6" s="51" t="s">
        <v>83</v>
      </c>
      <c r="B6" s="51"/>
      <c r="C6" s="51"/>
      <c r="D6" s="51"/>
      <c r="E6" s="51"/>
      <c r="F6" s="51"/>
      <c r="G6" s="51"/>
      <c r="H6" s="51"/>
      <c r="I6" s="51"/>
      <c r="K6" s="51" t="s">
        <v>84</v>
      </c>
      <c r="L6" s="51"/>
      <c r="M6" s="51"/>
      <c r="N6" s="51"/>
      <c r="O6" s="51"/>
      <c r="P6" s="51"/>
      <c r="Q6" s="51"/>
      <c r="R6" s="51"/>
      <c r="S6" s="51"/>
    </row>
    <row r="7" spans="1:22">
      <c r="A7" s="19"/>
      <c r="B7" s="52" t="s">
        <v>85</v>
      </c>
      <c r="C7" s="52"/>
      <c r="D7" s="52"/>
      <c r="E7" s="52" t="s">
        <v>86</v>
      </c>
      <c r="F7" s="52"/>
      <c r="G7" s="52"/>
      <c r="H7" s="52"/>
      <c r="I7" s="13"/>
      <c r="K7" s="19"/>
      <c r="L7" s="52" t="s">
        <v>85</v>
      </c>
      <c r="M7" s="52"/>
      <c r="N7" s="52"/>
      <c r="O7" s="52" t="s">
        <v>86</v>
      </c>
      <c r="P7" s="52"/>
      <c r="Q7" s="52"/>
      <c r="R7" s="52"/>
      <c r="S7" s="13"/>
    </row>
    <row r="8" spans="1:22" ht="30">
      <c r="A8" s="13" t="s">
        <v>87</v>
      </c>
      <c r="B8" s="13" t="s">
        <v>88</v>
      </c>
      <c r="C8" s="13" t="s">
        <v>89</v>
      </c>
      <c r="D8" s="13" t="s">
        <v>90</v>
      </c>
      <c r="E8" s="13" t="s">
        <v>88</v>
      </c>
      <c r="F8" s="13" t="s">
        <v>89</v>
      </c>
      <c r="G8" s="13" t="s">
        <v>90</v>
      </c>
      <c r="H8" s="15" t="s">
        <v>91</v>
      </c>
      <c r="I8" s="13" t="s">
        <v>45</v>
      </c>
      <c r="K8" s="13" t="s">
        <v>87</v>
      </c>
      <c r="L8" s="13" t="s">
        <v>88</v>
      </c>
      <c r="M8" s="13" t="s">
        <v>89</v>
      </c>
      <c r="N8" s="13" t="s">
        <v>90</v>
      </c>
      <c r="O8" s="13" t="s">
        <v>88</v>
      </c>
      <c r="P8" s="13" t="s">
        <v>89</v>
      </c>
      <c r="Q8" s="13" t="s">
        <v>90</v>
      </c>
      <c r="R8" s="15" t="s">
        <v>91</v>
      </c>
      <c r="S8" s="13" t="s">
        <v>45</v>
      </c>
    </row>
    <row r="9" spans="1:22">
      <c r="A9" s="19" t="s">
        <v>92</v>
      </c>
      <c r="B9" s="17">
        <v>124</v>
      </c>
      <c r="C9" s="17">
        <v>1</v>
      </c>
      <c r="D9" s="17"/>
      <c r="E9" s="17"/>
      <c r="F9" s="17"/>
      <c r="G9" s="17"/>
      <c r="H9" s="17"/>
      <c r="I9" s="17">
        <f t="shared" ref="I9:I40" si="0">SUM(B9:H9)</f>
        <v>125</v>
      </c>
      <c r="K9" s="19" t="s">
        <v>92</v>
      </c>
      <c r="L9" s="17">
        <v>124</v>
      </c>
      <c r="M9" s="17">
        <v>1</v>
      </c>
      <c r="N9" s="17"/>
      <c r="O9" s="17"/>
      <c r="P9" s="17"/>
      <c r="Q9" s="17"/>
      <c r="R9" s="17"/>
      <c r="S9" s="17">
        <f>SUM(L9:R9)</f>
        <v>125</v>
      </c>
    </row>
    <row r="10" spans="1:22">
      <c r="A10" s="19" t="s">
        <v>93</v>
      </c>
      <c r="B10" s="17">
        <v>23</v>
      </c>
      <c r="C10" s="17"/>
      <c r="D10" s="17"/>
      <c r="E10" s="17"/>
      <c r="F10" s="17"/>
      <c r="G10" s="17"/>
      <c r="H10" s="17"/>
      <c r="I10" s="17">
        <f t="shared" si="0"/>
        <v>23</v>
      </c>
      <c r="K10" s="19" t="s">
        <v>93</v>
      </c>
      <c r="L10" s="17">
        <v>23</v>
      </c>
      <c r="M10" s="17"/>
      <c r="N10" s="17"/>
      <c r="O10" s="17"/>
      <c r="P10" s="17"/>
      <c r="Q10" s="17"/>
      <c r="R10" s="17"/>
      <c r="S10" s="17">
        <f t="shared" ref="S10:S71" si="1">SUM(L10:R10)</f>
        <v>23</v>
      </c>
    </row>
    <row r="11" spans="1:22">
      <c r="A11" s="19" t="s">
        <v>94</v>
      </c>
      <c r="B11" s="17"/>
      <c r="C11" s="17"/>
      <c r="D11" s="17"/>
      <c r="E11" s="17">
        <v>113</v>
      </c>
      <c r="F11" s="17"/>
      <c r="G11" s="17">
        <v>10</v>
      </c>
      <c r="H11" s="17"/>
      <c r="I11" s="17">
        <f t="shared" si="0"/>
        <v>123</v>
      </c>
      <c r="K11" s="19" t="s">
        <v>94</v>
      </c>
      <c r="L11" s="17"/>
      <c r="M11" s="17"/>
      <c r="N11" s="17"/>
      <c r="O11" s="17">
        <v>100</v>
      </c>
      <c r="P11" s="17"/>
      <c r="Q11" s="17">
        <v>10</v>
      </c>
      <c r="R11" s="17"/>
      <c r="S11" s="17">
        <f t="shared" si="1"/>
        <v>110</v>
      </c>
    </row>
    <row r="12" spans="1:22">
      <c r="A12" s="19" t="s">
        <v>95</v>
      </c>
      <c r="B12" s="17"/>
      <c r="C12" s="17"/>
      <c r="D12" s="17"/>
      <c r="E12" s="17">
        <v>49</v>
      </c>
      <c r="F12" s="17"/>
      <c r="G12" s="17">
        <v>5</v>
      </c>
      <c r="H12" s="17"/>
      <c r="I12" s="17">
        <f t="shared" si="0"/>
        <v>54</v>
      </c>
      <c r="K12" s="19" t="s">
        <v>95</v>
      </c>
      <c r="L12" s="17"/>
      <c r="M12" s="17"/>
      <c r="N12" s="17"/>
      <c r="O12" s="17">
        <v>46</v>
      </c>
      <c r="P12" s="17"/>
      <c r="Q12" s="17">
        <v>5</v>
      </c>
      <c r="R12" s="17"/>
      <c r="S12" s="17">
        <f t="shared" si="1"/>
        <v>51</v>
      </c>
    </row>
    <row r="13" spans="1:22">
      <c r="A13" s="19" t="s">
        <v>96</v>
      </c>
      <c r="B13" s="17">
        <v>74</v>
      </c>
      <c r="C13" s="17">
        <v>7</v>
      </c>
      <c r="D13" s="17">
        <v>1</v>
      </c>
      <c r="E13" s="17">
        <v>235</v>
      </c>
      <c r="F13" s="17">
        <v>21</v>
      </c>
      <c r="G13" s="17">
        <v>3</v>
      </c>
      <c r="H13" s="17"/>
      <c r="I13" s="17">
        <f t="shared" si="0"/>
        <v>341</v>
      </c>
      <c r="K13" s="19" t="s">
        <v>96</v>
      </c>
      <c r="L13" s="17">
        <v>74</v>
      </c>
      <c r="M13" s="17">
        <v>8</v>
      </c>
      <c r="N13" s="17">
        <v>1</v>
      </c>
      <c r="O13" s="17">
        <v>237</v>
      </c>
      <c r="P13" s="17">
        <v>22</v>
      </c>
      <c r="Q13" s="17">
        <v>2</v>
      </c>
      <c r="R13" s="17"/>
      <c r="S13" s="17">
        <f t="shared" si="1"/>
        <v>344</v>
      </c>
    </row>
    <row r="14" spans="1:22">
      <c r="A14" s="19" t="s">
        <v>97</v>
      </c>
      <c r="B14" s="17"/>
      <c r="C14" s="17"/>
      <c r="D14" s="17"/>
      <c r="E14" s="17">
        <v>85</v>
      </c>
      <c r="F14" s="17"/>
      <c r="G14" s="17"/>
      <c r="H14" s="17"/>
      <c r="I14" s="17">
        <f t="shared" si="0"/>
        <v>85</v>
      </c>
      <c r="K14" s="19" t="s">
        <v>97</v>
      </c>
      <c r="L14" s="17"/>
      <c r="M14" s="17"/>
      <c r="N14" s="17"/>
      <c r="O14" s="17">
        <v>85</v>
      </c>
      <c r="P14" s="17"/>
      <c r="Q14" s="17"/>
      <c r="R14" s="17"/>
      <c r="S14" s="17">
        <f t="shared" si="1"/>
        <v>85</v>
      </c>
    </row>
    <row r="15" spans="1:22">
      <c r="A15" s="19" t="s">
        <v>98</v>
      </c>
      <c r="B15" s="17">
        <v>50</v>
      </c>
      <c r="C15" s="17">
        <v>14</v>
      </c>
      <c r="D15" s="17">
        <v>2</v>
      </c>
      <c r="E15" s="17">
        <v>63</v>
      </c>
      <c r="F15" s="17">
        <v>65</v>
      </c>
      <c r="G15" s="17">
        <v>21</v>
      </c>
      <c r="H15" s="17"/>
      <c r="I15" s="17">
        <f t="shared" si="0"/>
        <v>215</v>
      </c>
      <c r="K15" s="19" t="s">
        <v>98</v>
      </c>
      <c r="L15" s="17">
        <v>54</v>
      </c>
      <c r="M15" s="17">
        <v>14</v>
      </c>
      <c r="N15" s="17">
        <v>2</v>
      </c>
      <c r="O15" s="17">
        <v>63</v>
      </c>
      <c r="P15" s="17">
        <v>65</v>
      </c>
      <c r="Q15" s="17">
        <v>21</v>
      </c>
      <c r="R15" s="17"/>
      <c r="S15" s="17">
        <f t="shared" si="1"/>
        <v>219</v>
      </c>
    </row>
    <row r="16" spans="1:22">
      <c r="A16" s="19" t="s">
        <v>99</v>
      </c>
      <c r="B16" s="17"/>
      <c r="C16" s="17"/>
      <c r="D16" s="17"/>
      <c r="E16" s="17">
        <v>7</v>
      </c>
      <c r="F16" s="17">
        <v>1</v>
      </c>
      <c r="G16" s="17"/>
      <c r="H16" s="17"/>
      <c r="I16" s="17">
        <f t="shared" si="0"/>
        <v>8</v>
      </c>
      <c r="K16" s="19" t="s">
        <v>99</v>
      </c>
      <c r="L16" s="17"/>
      <c r="M16" s="17"/>
      <c r="N16" s="17"/>
      <c r="O16" s="17">
        <v>7</v>
      </c>
      <c r="P16" s="17"/>
      <c r="Q16" s="17"/>
      <c r="R16" s="17"/>
      <c r="S16" s="17">
        <f t="shared" si="1"/>
        <v>7</v>
      </c>
    </row>
    <row r="17" spans="1:19">
      <c r="A17" s="19" t="s">
        <v>100</v>
      </c>
      <c r="B17" s="17"/>
      <c r="C17" s="17"/>
      <c r="D17" s="17"/>
      <c r="E17" s="17">
        <v>63</v>
      </c>
      <c r="F17" s="17">
        <v>3</v>
      </c>
      <c r="G17" s="17"/>
      <c r="H17" s="17"/>
      <c r="I17" s="17">
        <f t="shared" si="0"/>
        <v>66</v>
      </c>
      <c r="K17" s="19" t="s">
        <v>100</v>
      </c>
      <c r="L17" s="17"/>
      <c r="M17" s="17"/>
      <c r="N17" s="17"/>
      <c r="O17" s="17">
        <v>59</v>
      </c>
      <c r="P17" s="17">
        <v>6</v>
      </c>
      <c r="Q17" s="17"/>
      <c r="R17" s="17"/>
      <c r="S17" s="17">
        <f t="shared" si="1"/>
        <v>65</v>
      </c>
    </row>
    <row r="18" spans="1:19">
      <c r="A18" s="19" t="s">
        <v>101</v>
      </c>
      <c r="B18" s="17">
        <v>132</v>
      </c>
      <c r="C18" s="17">
        <v>1</v>
      </c>
      <c r="D18" s="17">
        <v>9</v>
      </c>
      <c r="E18" s="17">
        <v>7</v>
      </c>
      <c r="F18" s="17"/>
      <c r="G18" s="17"/>
      <c r="H18" s="17"/>
      <c r="I18" s="17">
        <f t="shared" si="0"/>
        <v>149</v>
      </c>
      <c r="K18" s="19" t="s">
        <v>102</v>
      </c>
      <c r="L18" s="17"/>
      <c r="M18" s="17"/>
      <c r="N18" s="17"/>
      <c r="O18" s="17">
        <v>1</v>
      </c>
      <c r="P18" s="17"/>
      <c r="Q18" s="17"/>
      <c r="R18" s="17"/>
      <c r="S18" s="17">
        <f t="shared" si="1"/>
        <v>1</v>
      </c>
    </row>
    <row r="19" spans="1:19">
      <c r="A19" s="19" t="s">
        <v>103</v>
      </c>
      <c r="B19" s="17">
        <v>279</v>
      </c>
      <c r="C19" s="17">
        <v>1</v>
      </c>
      <c r="D19" s="17"/>
      <c r="E19" s="17">
        <v>567</v>
      </c>
      <c r="F19" s="17">
        <v>5</v>
      </c>
      <c r="G19" s="17"/>
      <c r="H19" s="17"/>
      <c r="I19" s="17">
        <f t="shared" si="0"/>
        <v>852</v>
      </c>
      <c r="K19" s="19" t="s">
        <v>101</v>
      </c>
      <c r="L19" s="17">
        <v>124</v>
      </c>
      <c r="M19" s="17"/>
      <c r="N19" s="17">
        <v>8</v>
      </c>
      <c r="O19" s="17">
        <v>3</v>
      </c>
      <c r="P19" s="17"/>
      <c r="Q19" s="17">
        <v>4</v>
      </c>
      <c r="R19" s="17"/>
      <c r="S19" s="17">
        <f t="shared" si="1"/>
        <v>139</v>
      </c>
    </row>
    <row r="20" spans="1:19">
      <c r="A20" s="19" t="s">
        <v>104</v>
      </c>
      <c r="B20" s="17"/>
      <c r="C20" s="17"/>
      <c r="D20" s="17"/>
      <c r="E20" s="17">
        <v>4</v>
      </c>
      <c r="F20" s="17"/>
      <c r="G20" s="17"/>
      <c r="H20" s="17"/>
      <c r="I20" s="17">
        <f t="shared" si="0"/>
        <v>4</v>
      </c>
      <c r="K20" s="19" t="s">
        <v>103</v>
      </c>
      <c r="L20" s="17">
        <v>279</v>
      </c>
      <c r="M20" s="17">
        <v>1</v>
      </c>
      <c r="N20" s="17"/>
      <c r="O20" s="17">
        <v>566</v>
      </c>
      <c r="P20" s="17">
        <v>5</v>
      </c>
      <c r="Q20" s="17"/>
      <c r="R20" s="17"/>
      <c r="S20" s="17">
        <f t="shared" si="1"/>
        <v>851</v>
      </c>
    </row>
    <row r="21" spans="1:19">
      <c r="A21" s="19" t="s">
        <v>105</v>
      </c>
      <c r="B21" s="17"/>
      <c r="C21" s="17"/>
      <c r="D21" s="17"/>
      <c r="E21" s="17">
        <v>17</v>
      </c>
      <c r="F21" s="17"/>
      <c r="G21" s="17"/>
      <c r="H21" s="17"/>
      <c r="I21" s="17">
        <f t="shared" si="0"/>
        <v>17</v>
      </c>
      <c r="K21" s="19" t="s">
        <v>104</v>
      </c>
      <c r="L21" s="17"/>
      <c r="M21" s="17"/>
      <c r="N21" s="17"/>
      <c r="O21" s="17">
        <v>4</v>
      </c>
      <c r="P21" s="17"/>
      <c r="Q21" s="17"/>
      <c r="R21" s="17"/>
      <c r="S21" s="17">
        <f t="shared" si="1"/>
        <v>4</v>
      </c>
    </row>
    <row r="22" spans="1:19">
      <c r="A22" s="19" t="s">
        <v>106</v>
      </c>
      <c r="B22" s="17">
        <v>3</v>
      </c>
      <c r="C22" s="17">
        <v>1</v>
      </c>
      <c r="D22" s="17"/>
      <c r="E22" s="17">
        <v>177</v>
      </c>
      <c r="F22" s="17">
        <v>3</v>
      </c>
      <c r="G22" s="17"/>
      <c r="H22" s="17"/>
      <c r="I22" s="17">
        <f t="shared" si="0"/>
        <v>184</v>
      </c>
      <c r="K22" s="19" t="s">
        <v>107</v>
      </c>
      <c r="L22" s="17"/>
      <c r="M22" s="17"/>
      <c r="N22" s="17"/>
      <c r="O22" s="17">
        <v>14</v>
      </c>
      <c r="P22" s="17"/>
      <c r="Q22" s="17"/>
      <c r="R22" s="17"/>
      <c r="S22" s="17">
        <f t="shared" si="1"/>
        <v>14</v>
      </c>
    </row>
    <row r="23" spans="1:19">
      <c r="A23" s="19" t="s">
        <v>108</v>
      </c>
      <c r="B23" s="17"/>
      <c r="C23" s="17"/>
      <c r="D23" s="17"/>
      <c r="E23" s="17">
        <v>43</v>
      </c>
      <c r="F23" s="17"/>
      <c r="G23" s="17"/>
      <c r="H23" s="17"/>
      <c r="I23" s="17">
        <f t="shared" si="0"/>
        <v>43</v>
      </c>
      <c r="K23" s="19" t="s">
        <v>105</v>
      </c>
      <c r="L23" s="17"/>
      <c r="M23" s="17"/>
      <c r="N23" s="17"/>
      <c r="O23" s="17">
        <v>17</v>
      </c>
      <c r="P23" s="17"/>
      <c r="Q23" s="17"/>
      <c r="R23" s="17"/>
      <c r="S23" s="17">
        <f t="shared" si="1"/>
        <v>17</v>
      </c>
    </row>
    <row r="24" spans="1:19">
      <c r="A24" s="19" t="s">
        <v>109</v>
      </c>
      <c r="B24" s="17"/>
      <c r="C24" s="17"/>
      <c r="D24" s="17"/>
      <c r="E24" s="17">
        <v>104</v>
      </c>
      <c r="F24" s="17"/>
      <c r="G24" s="17"/>
      <c r="H24" s="17"/>
      <c r="I24" s="17">
        <f t="shared" si="0"/>
        <v>104</v>
      </c>
      <c r="K24" s="19" t="s">
        <v>106</v>
      </c>
      <c r="L24" s="17">
        <v>3</v>
      </c>
      <c r="M24" s="17">
        <v>1</v>
      </c>
      <c r="N24" s="17"/>
      <c r="O24" s="17">
        <v>176</v>
      </c>
      <c r="P24" s="17">
        <v>3</v>
      </c>
      <c r="Q24" s="17"/>
      <c r="R24" s="17"/>
      <c r="S24" s="17">
        <f t="shared" si="1"/>
        <v>183</v>
      </c>
    </row>
    <row r="25" spans="1:19">
      <c r="A25" s="19" t="s">
        <v>110</v>
      </c>
      <c r="B25" s="17"/>
      <c r="C25" s="17"/>
      <c r="D25" s="17"/>
      <c r="E25" s="17">
        <v>81</v>
      </c>
      <c r="F25" s="17">
        <v>12</v>
      </c>
      <c r="G25" s="17">
        <v>24</v>
      </c>
      <c r="H25" s="17"/>
      <c r="I25" s="17">
        <f t="shared" si="0"/>
        <v>117</v>
      </c>
      <c r="K25" s="19" t="s">
        <v>108</v>
      </c>
      <c r="L25" s="17"/>
      <c r="M25" s="17"/>
      <c r="N25" s="17"/>
      <c r="O25" s="17">
        <v>38</v>
      </c>
      <c r="P25" s="17"/>
      <c r="Q25" s="17"/>
      <c r="R25" s="17"/>
      <c r="S25" s="17">
        <f t="shared" si="1"/>
        <v>38</v>
      </c>
    </row>
    <row r="26" spans="1:19">
      <c r="A26" s="19" t="s">
        <v>111</v>
      </c>
      <c r="B26" s="17">
        <v>6</v>
      </c>
      <c r="C26" s="17"/>
      <c r="D26" s="17">
        <v>1</v>
      </c>
      <c r="E26" s="17">
        <v>23</v>
      </c>
      <c r="F26" s="17">
        <v>83</v>
      </c>
      <c r="G26" s="17">
        <v>4</v>
      </c>
      <c r="H26" s="17"/>
      <c r="I26" s="17">
        <f t="shared" si="0"/>
        <v>117</v>
      </c>
      <c r="K26" s="19" t="s">
        <v>109</v>
      </c>
      <c r="L26" s="17"/>
      <c r="M26" s="17"/>
      <c r="N26" s="17"/>
      <c r="O26" s="17">
        <v>104</v>
      </c>
      <c r="P26" s="17"/>
      <c r="Q26" s="17"/>
      <c r="R26" s="17"/>
      <c r="S26" s="17">
        <f t="shared" si="1"/>
        <v>104</v>
      </c>
    </row>
    <row r="27" spans="1:19">
      <c r="A27" s="19" t="s">
        <v>112</v>
      </c>
      <c r="B27" s="17"/>
      <c r="C27" s="17"/>
      <c r="D27" s="17"/>
      <c r="E27" s="17">
        <v>60</v>
      </c>
      <c r="F27" s="17"/>
      <c r="G27" s="17"/>
      <c r="H27" s="17"/>
      <c r="I27" s="17">
        <f t="shared" si="0"/>
        <v>60</v>
      </c>
      <c r="K27" s="19" t="s">
        <v>110</v>
      </c>
      <c r="L27" s="17"/>
      <c r="M27" s="17"/>
      <c r="N27" s="17"/>
      <c r="O27" s="17">
        <v>81</v>
      </c>
      <c r="P27" s="17">
        <v>12</v>
      </c>
      <c r="Q27" s="17">
        <v>24</v>
      </c>
      <c r="R27" s="17"/>
      <c r="S27" s="17">
        <f t="shared" si="1"/>
        <v>117</v>
      </c>
    </row>
    <row r="28" spans="1:19">
      <c r="A28" s="19" t="s">
        <v>113</v>
      </c>
      <c r="B28" s="17"/>
      <c r="C28" s="17"/>
      <c r="D28" s="17"/>
      <c r="E28" s="17">
        <v>28</v>
      </c>
      <c r="F28" s="17"/>
      <c r="G28" s="17"/>
      <c r="H28" s="17"/>
      <c r="I28" s="17">
        <f t="shared" si="0"/>
        <v>28</v>
      </c>
      <c r="K28" s="19" t="s">
        <v>111</v>
      </c>
      <c r="L28" s="17">
        <v>6</v>
      </c>
      <c r="M28" s="17"/>
      <c r="N28" s="17">
        <v>1</v>
      </c>
      <c r="O28" s="17">
        <v>23</v>
      </c>
      <c r="P28" s="17">
        <v>83</v>
      </c>
      <c r="Q28" s="17">
        <v>4</v>
      </c>
      <c r="R28" s="17"/>
      <c r="S28" s="17">
        <f t="shared" si="1"/>
        <v>117</v>
      </c>
    </row>
    <row r="29" spans="1:19">
      <c r="A29" s="19" t="s">
        <v>114</v>
      </c>
      <c r="B29" s="17"/>
      <c r="C29" s="17"/>
      <c r="D29" s="17"/>
      <c r="E29" s="17">
        <v>41</v>
      </c>
      <c r="F29" s="17"/>
      <c r="G29" s="17">
        <v>3</v>
      </c>
      <c r="H29" s="17"/>
      <c r="I29" s="17">
        <f t="shared" si="0"/>
        <v>44</v>
      </c>
      <c r="K29" s="19" t="s">
        <v>112</v>
      </c>
      <c r="L29" s="17"/>
      <c r="M29" s="17"/>
      <c r="N29" s="17"/>
      <c r="O29" s="17">
        <v>60</v>
      </c>
      <c r="P29" s="17"/>
      <c r="Q29" s="17"/>
      <c r="R29" s="17"/>
      <c r="S29" s="17">
        <f t="shared" si="1"/>
        <v>60</v>
      </c>
    </row>
    <row r="30" spans="1:19">
      <c r="A30" s="19" t="s">
        <v>115</v>
      </c>
      <c r="B30" s="17"/>
      <c r="C30" s="17"/>
      <c r="D30" s="17"/>
      <c r="E30" s="17">
        <v>111</v>
      </c>
      <c r="F30" s="17">
        <v>39</v>
      </c>
      <c r="G30" s="17"/>
      <c r="H30" s="17"/>
      <c r="I30" s="17">
        <f t="shared" si="0"/>
        <v>150</v>
      </c>
      <c r="K30" s="19" t="s">
        <v>113</v>
      </c>
      <c r="L30" s="17"/>
      <c r="M30" s="17"/>
      <c r="N30" s="17"/>
      <c r="O30" s="17">
        <v>28</v>
      </c>
      <c r="P30" s="17"/>
      <c r="Q30" s="17"/>
      <c r="R30" s="17"/>
      <c r="S30" s="17">
        <f t="shared" si="1"/>
        <v>28</v>
      </c>
    </row>
    <row r="31" spans="1:19">
      <c r="A31" s="19" t="s">
        <v>116</v>
      </c>
      <c r="B31" s="17"/>
      <c r="C31" s="17"/>
      <c r="D31" s="17"/>
      <c r="E31" s="17">
        <v>126</v>
      </c>
      <c r="F31" s="17"/>
      <c r="G31" s="17"/>
      <c r="H31" s="17"/>
      <c r="I31" s="17">
        <f t="shared" si="0"/>
        <v>126</v>
      </c>
      <c r="K31" s="19" t="s">
        <v>114</v>
      </c>
      <c r="L31" s="17"/>
      <c r="M31" s="17"/>
      <c r="N31" s="17"/>
      <c r="O31" s="17">
        <v>41</v>
      </c>
      <c r="P31" s="17"/>
      <c r="Q31" s="17">
        <v>3</v>
      </c>
      <c r="R31" s="17"/>
      <c r="S31" s="17">
        <f t="shared" si="1"/>
        <v>44</v>
      </c>
    </row>
    <row r="32" spans="1:19">
      <c r="A32" s="19" t="s">
        <v>117</v>
      </c>
      <c r="B32" s="17">
        <v>248</v>
      </c>
      <c r="C32" s="17"/>
      <c r="D32" s="17">
        <v>21</v>
      </c>
      <c r="E32" s="17">
        <v>21</v>
      </c>
      <c r="F32" s="17"/>
      <c r="G32" s="17">
        <v>16</v>
      </c>
      <c r="H32" s="17"/>
      <c r="I32" s="17">
        <f t="shared" si="0"/>
        <v>306</v>
      </c>
      <c r="K32" s="19" t="s">
        <v>115</v>
      </c>
      <c r="L32" s="17"/>
      <c r="M32" s="17"/>
      <c r="N32" s="17"/>
      <c r="O32" s="17">
        <v>109</v>
      </c>
      <c r="P32" s="17">
        <v>41</v>
      </c>
      <c r="Q32" s="17"/>
      <c r="R32" s="17"/>
      <c r="S32" s="17">
        <f t="shared" si="1"/>
        <v>150</v>
      </c>
    </row>
    <row r="33" spans="1:19">
      <c r="A33" s="19" t="s">
        <v>118</v>
      </c>
      <c r="B33" s="17"/>
      <c r="C33" s="17"/>
      <c r="D33" s="17"/>
      <c r="E33" s="17">
        <v>51</v>
      </c>
      <c r="F33" s="17"/>
      <c r="G33" s="17"/>
      <c r="H33" s="17"/>
      <c r="I33" s="17">
        <f t="shared" si="0"/>
        <v>51</v>
      </c>
      <c r="K33" s="19" t="s">
        <v>116</v>
      </c>
      <c r="L33" s="17"/>
      <c r="M33" s="17"/>
      <c r="N33" s="17"/>
      <c r="O33" s="17">
        <v>120</v>
      </c>
      <c r="P33" s="17">
        <v>6</v>
      </c>
      <c r="Q33" s="17"/>
      <c r="R33" s="17"/>
      <c r="S33" s="17">
        <f t="shared" si="1"/>
        <v>126</v>
      </c>
    </row>
    <row r="34" spans="1:19">
      <c r="A34" s="19" t="s">
        <v>119</v>
      </c>
      <c r="B34" s="17"/>
      <c r="C34" s="17"/>
      <c r="D34" s="17"/>
      <c r="E34" s="17">
        <v>352</v>
      </c>
      <c r="F34" s="17">
        <v>2</v>
      </c>
      <c r="G34" s="17">
        <v>20</v>
      </c>
      <c r="H34" s="17"/>
      <c r="I34" s="17">
        <f t="shared" si="0"/>
        <v>374</v>
      </c>
      <c r="K34" s="19" t="s">
        <v>117</v>
      </c>
      <c r="L34" s="17">
        <v>236</v>
      </c>
      <c r="M34" s="17"/>
      <c r="N34" s="17">
        <v>27</v>
      </c>
      <c r="O34" s="17">
        <v>20</v>
      </c>
      <c r="P34" s="17"/>
      <c r="Q34" s="17">
        <v>18</v>
      </c>
      <c r="R34" s="17"/>
      <c r="S34" s="17">
        <f t="shared" si="1"/>
        <v>301</v>
      </c>
    </row>
    <row r="35" spans="1:19">
      <c r="A35" s="19" t="s">
        <v>120</v>
      </c>
      <c r="B35" s="17"/>
      <c r="C35" s="17"/>
      <c r="D35" s="17"/>
      <c r="E35" s="17">
        <v>18</v>
      </c>
      <c r="F35" s="17"/>
      <c r="G35" s="17">
        <v>3</v>
      </c>
      <c r="H35" s="17"/>
      <c r="I35" s="17">
        <f t="shared" si="0"/>
        <v>21</v>
      </c>
      <c r="K35" s="19" t="s">
        <v>118</v>
      </c>
      <c r="L35" s="17"/>
      <c r="M35" s="17"/>
      <c r="N35" s="17"/>
      <c r="O35" s="17">
        <v>49</v>
      </c>
      <c r="P35" s="17"/>
      <c r="Q35" s="17"/>
      <c r="R35" s="17"/>
      <c r="S35" s="17">
        <f t="shared" si="1"/>
        <v>49</v>
      </c>
    </row>
    <row r="36" spans="1:19">
      <c r="A36" s="19" t="s">
        <v>121</v>
      </c>
      <c r="B36" s="17"/>
      <c r="C36" s="17"/>
      <c r="D36" s="17"/>
      <c r="E36" s="17">
        <v>152</v>
      </c>
      <c r="F36" s="17">
        <v>47</v>
      </c>
      <c r="G36" s="17"/>
      <c r="H36" s="17"/>
      <c r="I36" s="17">
        <f t="shared" si="0"/>
        <v>199</v>
      </c>
      <c r="K36" s="19" t="s">
        <v>119</v>
      </c>
      <c r="L36" s="17"/>
      <c r="M36" s="17"/>
      <c r="N36" s="17"/>
      <c r="O36" s="17">
        <v>352</v>
      </c>
      <c r="P36" s="17">
        <v>3</v>
      </c>
      <c r="Q36" s="17">
        <v>24</v>
      </c>
      <c r="R36" s="17"/>
      <c r="S36" s="17">
        <f t="shared" si="1"/>
        <v>379</v>
      </c>
    </row>
    <row r="37" spans="1:19">
      <c r="A37" s="19" t="s">
        <v>122</v>
      </c>
      <c r="B37" s="17"/>
      <c r="C37" s="17"/>
      <c r="D37" s="17"/>
      <c r="E37" s="17">
        <v>63</v>
      </c>
      <c r="F37" s="17"/>
      <c r="G37" s="17"/>
      <c r="H37" s="17"/>
      <c r="I37" s="17">
        <f t="shared" si="0"/>
        <v>63</v>
      </c>
      <c r="K37" s="19" t="s">
        <v>120</v>
      </c>
      <c r="L37" s="17"/>
      <c r="M37" s="17"/>
      <c r="N37" s="17"/>
      <c r="O37" s="17">
        <v>16</v>
      </c>
      <c r="P37" s="17"/>
      <c r="Q37" s="17">
        <v>2</v>
      </c>
      <c r="R37" s="17"/>
      <c r="S37" s="17">
        <f t="shared" si="1"/>
        <v>18</v>
      </c>
    </row>
    <row r="38" spans="1:19">
      <c r="A38" s="19" t="s">
        <v>123</v>
      </c>
      <c r="B38" s="17">
        <v>12</v>
      </c>
      <c r="C38" s="17"/>
      <c r="D38" s="17"/>
      <c r="E38" s="17"/>
      <c r="F38" s="17"/>
      <c r="G38" s="17"/>
      <c r="H38" s="17"/>
      <c r="I38" s="17">
        <f t="shared" si="0"/>
        <v>12</v>
      </c>
      <c r="K38" s="19" t="s">
        <v>121</v>
      </c>
      <c r="L38" s="17"/>
      <c r="M38" s="17"/>
      <c r="N38" s="17"/>
      <c r="O38" s="17">
        <v>152</v>
      </c>
      <c r="P38" s="17">
        <v>47</v>
      </c>
      <c r="Q38" s="17"/>
      <c r="R38" s="17"/>
      <c r="S38" s="17">
        <f t="shared" si="1"/>
        <v>199</v>
      </c>
    </row>
    <row r="39" spans="1:19">
      <c r="A39" s="19" t="s">
        <v>124</v>
      </c>
      <c r="B39" s="17">
        <v>215</v>
      </c>
      <c r="C39" s="17">
        <v>31</v>
      </c>
      <c r="D39" s="17"/>
      <c r="E39" s="17">
        <v>207</v>
      </c>
      <c r="F39" s="17"/>
      <c r="G39" s="17"/>
      <c r="H39" s="17"/>
      <c r="I39" s="17">
        <f t="shared" si="0"/>
        <v>453</v>
      </c>
      <c r="K39" s="19" t="s">
        <v>122</v>
      </c>
      <c r="L39" s="17"/>
      <c r="M39" s="17"/>
      <c r="N39" s="17"/>
      <c r="O39" s="17">
        <v>63</v>
      </c>
      <c r="P39" s="17"/>
      <c r="Q39" s="17"/>
      <c r="R39" s="17"/>
      <c r="S39" s="17">
        <f t="shared" si="1"/>
        <v>63</v>
      </c>
    </row>
    <row r="40" spans="1:19">
      <c r="A40" s="19" t="s">
        <v>125</v>
      </c>
      <c r="B40" s="17"/>
      <c r="C40" s="17"/>
      <c r="D40" s="17"/>
      <c r="E40" s="17">
        <v>151</v>
      </c>
      <c r="F40" s="17">
        <v>9</v>
      </c>
      <c r="G40" s="17"/>
      <c r="H40" s="17"/>
      <c r="I40" s="17">
        <f t="shared" si="0"/>
        <v>160</v>
      </c>
      <c r="K40" s="19" t="s">
        <v>123</v>
      </c>
      <c r="L40" s="17">
        <v>12</v>
      </c>
      <c r="M40" s="17"/>
      <c r="N40" s="17"/>
      <c r="O40" s="17"/>
      <c r="P40" s="17"/>
      <c r="Q40" s="17"/>
      <c r="R40" s="17"/>
      <c r="S40" s="17">
        <f t="shared" si="1"/>
        <v>12</v>
      </c>
    </row>
    <row r="41" spans="1:19">
      <c r="A41" s="19" t="s">
        <v>126</v>
      </c>
      <c r="B41" s="17"/>
      <c r="C41" s="17"/>
      <c r="D41" s="17"/>
      <c r="E41" s="17">
        <v>211</v>
      </c>
      <c r="F41" s="17"/>
      <c r="G41" s="17"/>
      <c r="H41" s="17"/>
      <c r="I41" s="17">
        <f t="shared" ref="I41:I70" si="2">SUM(B41:H41)</f>
        <v>211</v>
      </c>
      <c r="K41" s="19" t="s">
        <v>124</v>
      </c>
      <c r="L41" s="17">
        <v>204</v>
      </c>
      <c r="M41" s="17">
        <v>20</v>
      </c>
      <c r="N41" s="17"/>
      <c r="O41" s="17">
        <v>206</v>
      </c>
      <c r="P41" s="17"/>
      <c r="Q41" s="17"/>
      <c r="R41" s="17"/>
      <c r="S41" s="17">
        <f t="shared" si="1"/>
        <v>430</v>
      </c>
    </row>
    <row r="42" spans="1:19">
      <c r="A42" s="19" t="s">
        <v>127</v>
      </c>
      <c r="B42" s="17">
        <v>1</v>
      </c>
      <c r="C42" s="17"/>
      <c r="D42" s="17"/>
      <c r="E42" s="17">
        <v>461</v>
      </c>
      <c r="F42" s="17">
        <v>4</v>
      </c>
      <c r="G42" s="17">
        <v>19</v>
      </c>
      <c r="H42" s="17"/>
      <c r="I42" s="17">
        <f t="shared" si="2"/>
        <v>485</v>
      </c>
      <c r="K42" s="19" t="s">
        <v>125</v>
      </c>
      <c r="L42" s="17"/>
      <c r="M42" s="17"/>
      <c r="N42" s="17"/>
      <c r="O42" s="17">
        <v>153</v>
      </c>
      <c r="P42" s="17">
        <v>7</v>
      </c>
      <c r="Q42" s="17"/>
      <c r="R42" s="17"/>
      <c r="S42" s="17">
        <f t="shared" si="1"/>
        <v>160</v>
      </c>
    </row>
    <row r="43" spans="1:19">
      <c r="A43" s="19" t="s">
        <v>128</v>
      </c>
      <c r="B43" s="17"/>
      <c r="C43" s="17"/>
      <c r="D43" s="17"/>
      <c r="E43" s="17">
        <v>14</v>
      </c>
      <c r="F43" s="17"/>
      <c r="G43" s="17">
        <v>2</v>
      </c>
      <c r="H43" s="17"/>
      <c r="I43" s="17">
        <f t="shared" si="2"/>
        <v>16</v>
      </c>
      <c r="K43" s="19" t="s">
        <v>126</v>
      </c>
      <c r="L43" s="17"/>
      <c r="M43" s="17"/>
      <c r="N43" s="17"/>
      <c r="O43" s="17">
        <v>209</v>
      </c>
      <c r="P43" s="17"/>
      <c r="Q43" s="17"/>
      <c r="R43" s="17"/>
      <c r="S43" s="17">
        <f t="shared" si="1"/>
        <v>209</v>
      </c>
    </row>
    <row r="44" spans="1:19">
      <c r="A44" s="19" t="s">
        <v>129</v>
      </c>
      <c r="B44" s="17">
        <v>1</v>
      </c>
      <c r="C44" s="17"/>
      <c r="D44" s="17"/>
      <c r="E44" s="17">
        <v>124</v>
      </c>
      <c r="F44" s="17"/>
      <c r="G44" s="17">
        <v>7</v>
      </c>
      <c r="H44" s="17"/>
      <c r="I44" s="17">
        <f t="shared" si="2"/>
        <v>132</v>
      </c>
      <c r="K44" s="19" t="s">
        <v>127</v>
      </c>
      <c r="L44" s="17">
        <v>1</v>
      </c>
      <c r="M44" s="17"/>
      <c r="N44" s="17"/>
      <c r="O44" s="17">
        <v>461</v>
      </c>
      <c r="P44" s="17">
        <v>4</v>
      </c>
      <c r="Q44" s="17">
        <v>19</v>
      </c>
      <c r="R44" s="17"/>
      <c r="S44" s="17">
        <f t="shared" si="1"/>
        <v>485</v>
      </c>
    </row>
    <row r="45" spans="1:19">
      <c r="A45" s="19" t="s">
        <v>130</v>
      </c>
      <c r="B45" s="17">
        <v>1</v>
      </c>
      <c r="C45" s="17"/>
      <c r="D45" s="17"/>
      <c r="E45" s="17">
        <v>512</v>
      </c>
      <c r="F45" s="17">
        <v>11</v>
      </c>
      <c r="G45" s="17">
        <v>61</v>
      </c>
      <c r="H45" s="17"/>
      <c r="I45" s="17">
        <f t="shared" si="2"/>
        <v>585</v>
      </c>
      <c r="K45" s="19" t="s">
        <v>128</v>
      </c>
      <c r="L45" s="17"/>
      <c r="M45" s="17"/>
      <c r="N45" s="17"/>
      <c r="O45" s="17">
        <v>13</v>
      </c>
      <c r="P45" s="17"/>
      <c r="Q45" s="17">
        <v>2</v>
      </c>
      <c r="R45" s="17"/>
      <c r="S45" s="17">
        <f t="shared" si="1"/>
        <v>15</v>
      </c>
    </row>
    <row r="46" spans="1:19">
      <c r="A46" s="19" t="s">
        <v>131</v>
      </c>
      <c r="B46" s="17">
        <v>34</v>
      </c>
      <c r="C46" s="17">
        <v>2</v>
      </c>
      <c r="D46" s="17">
        <v>1</v>
      </c>
      <c r="E46" s="17">
        <v>310</v>
      </c>
      <c r="F46" s="17">
        <v>3</v>
      </c>
      <c r="G46" s="17">
        <v>23</v>
      </c>
      <c r="H46" s="17"/>
      <c r="I46" s="17">
        <f t="shared" si="2"/>
        <v>373</v>
      </c>
      <c r="K46" s="19" t="s">
        <v>129</v>
      </c>
      <c r="L46" s="17">
        <v>1</v>
      </c>
      <c r="M46" s="17"/>
      <c r="N46" s="17"/>
      <c r="O46" s="17">
        <v>116</v>
      </c>
      <c r="P46" s="17"/>
      <c r="Q46" s="17">
        <v>14</v>
      </c>
      <c r="R46" s="17"/>
      <c r="S46" s="17">
        <f t="shared" si="1"/>
        <v>131</v>
      </c>
    </row>
    <row r="47" spans="1:19">
      <c r="A47" s="19" t="s">
        <v>132</v>
      </c>
      <c r="B47" s="17">
        <v>19</v>
      </c>
      <c r="C47" s="17"/>
      <c r="D47" s="17">
        <v>2</v>
      </c>
      <c r="E47" s="17"/>
      <c r="F47" s="17"/>
      <c r="G47" s="17">
        <v>2</v>
      </c>
      <c r="H47" s="17"/>
      <c r="I47" s="17">
        <f t="shared" si="2"/>
        <v>23</v>
      </c>
      <c r="K47" s="19" t="s">
        <v>130</v>
      </c>
      <c r="L47" s="17">
        <v>1</v>
      </c>
      <c r="M47" s="17"/>
      <c r="N47" s="17"/>
      <c r="O47" s="17">
        <v>501</v>
      </c>
      <c r="P47" s="17">
        <v>11</v>
      </c>
      <c r="Q47" s="17">
        <v>53</v>
      </c>
      <c r="R47" s="17"/>
      <c r="S47" s="17">
        <f t="shared" si="1"/>
        <v>566</v>
      </c>
    </row>
    <row r="48" spans="1:19">
      <c r="A48" s="19" t="s">
        <v>133</v>
      </c>
      <c r="B48" s="17">
        <v>27</v>
      </c>
      <c r="C48" s="17"/>
      <c r="D48" s="17">
        <v>2</v>
      </c>
      <c r="E48" s="17">
        <v>265</v>
      </c>
      <c r="F48" s="17"/>
      <c r="G48" s="17">
        <v>21</v>
      </c>
      <c r="H48" s="17"/>
      <c r="I48" s="17">
        <f t="shared" si="2"/>
        <v>315</v>
      </c>
      <c r="K48" s="19" t="s">
        <v>131</v>
      </c>
      <c r="L48" s="17">
        <v>32</v>
      </c>
      <c r="M48" s="17">
        <v>2</v>
      </c>
      <c r="N48" s="17">
        <v>1</v>
      </c>
      <c r="O48" s="17">
        <v>298</v>
      </c>
      <c r="P48" s="17">
        <v>3</v>
      </c>
      <c r="Q48" s="17">
        <v>36</v>
      </c>
      <c r="R48" s="17"/>
      <c r="S48" s="17">
        <f t="shared" si="1"/>
        <v>372</v>
      </c>
    </row>
    <row r="49" spans="1:19">
      <c r="A49" s="19" t="s">
        <v>134</v>
      </c>
      <c r="B49" s="17">
        <v>112</v>
      </c>
      <c r="C49" s="17"/>
      <c r="D49" s="17">
        <v>10</v>
      </c>
      <c r="E49" s="17">
        <v>16</v>
      </c>
      <c r="F49" s="17"/>
      <c r="G49" s="17">
        <v>2</v>
      </c>
      <c r="H49" s="17"/>
      <c r="I49" s="17">
        <f t="shared" si="2"/>
        <v>140</v>
      </c>
      <c r="K49" s="19" t="s">
        <v>132</v>
      </c>
      <c r="L49" s="17">
        <v>19</v>
      </c>
      <c r="M49" s="17"/>
      <c r="N49" s="17">
        <v>2</v>
      </c>
      <c r="O49" s="17"/>
      <c r="P49" s="17"/>
      <c r="Q49" s="17">
        <v>2</v>
      </c>
      <c r="R49" s="17"/>
      <c r="S49" s="17">
        <f t="shared" si="1"/>
        <v>23</v>
      </c>
    </row>
    <row r="50" spans="1:19">
      <c r="A50" s="19" t="s">
        <v>135</v>
      </c>
      <c r="B50" s="17"/>
      <c r="C50" s="17"/>
      <c r="D50" s="17"/>
      <c r="E50" s="17">
        <v>220</v>
      </c>
      <c r="F50" s="17"/>
      <c r="G50" s="17">
        <v>50</v>
      </c>
      <c r="H50" s="17"/>
      <c r="I50" s="17">
        <f t="shared" si="2"/>
        <v>270</v>
      </c>
      <c r="K50" s="19" t="s">
        <v>133</v>
      </c>
      <c r="L50" s="17">
        <v>27</v>
      </c>
      <c r="M50" s="17"/>
      <c r="N50" s="17">
        <v>2</v>
      </c>
      <c r="O50" s="17">
        <v>254</v>
      </c>
      <c r="P50" s="17"/>
      <c r="Q50" s="17">
        <v>26</v>
      </c>
      <c r="R50" s="17"/>
      <c r="S50" s="17">
        <f t="shared" si="1"/>
        <v>309</v>
      </c>
    </row>
    <row r="51" spans="1:19">
      <c r="A51" s="19" t="s">
        <v>136</v>
      </c>
      <c r="B51" s="17">
        <v>10</v>
      </c>
      <c r="C51" s="17"/>
      <c r="D51" s="17"/>
      <c r="E51" s="17">
        <v>19</v>
      </c>
      <c r="F51" s="17"/>
      <c r="G51" s="17"/>
      <c r="H51" s="17"/>
      <c r="I51" s="17">
        <f t="shared" si="2"/>
        <v>29</v>
      </c>
      <c r="K51" s="19" t="s">
        <v>134</v>
      </c>
      <c r="L51" s="17">
        <v>101</v>
      </c>
      <c r="M51" s="17"/>
      <c r="N51" s="17">
        <v>8</v>
      </c>
      <c r="O51" s="17">
        <v>16</v>
      </c>
      <c r="P51" s="17"/>
      <c r="Q51" s="17">
        <v>2</v>
      </c>
      <c r="R51" s="17"/>
      <c r="S51" s="17">
        <f t="shared" si="1"/>
        <v>127</v>
      </c>
    </row>
    <row r="52" spans="1:19">
      <c r="A52" s="19" t="s">
        <v>137</v>
      </c>
      <c r="B52" s="17"/>
      <c r="C52" s="17"/>
      <c r="D52" s="17"/>
      <c r="E52" s="17">
        <v>54</v>
      </c>
      <c r="F52" s="17">
        <v>1</v>
      </c>
      <c r="G52" s="17"/>
      <c r="H52" s="17"/>
      <c r="I52" s="17">
        <f t="shared" si="2"/>
        <v>55</v>
      </c>
      <c r="K52" s="19" t="s">
        <v>135</v>
      </c>
      <c r="L52" s="17"/>
      <c r="M52" s="17"/>
      <c r="N52" s="17"/>
      <c r="O52" s="17">
        <v>220</v>
      </c>
      <c r="P52" s="17"/>
      <c r="Q52" s="17">
        <v>50</v>
      </c>
      <c r="R52" s="17"/>
      <c r="S52" s="17">
        <f t="shared" si="1"/>
        <v>270</v>
      </c>
    </row>
    <row r="53" spans="1:19">
      <c r="A53" s="19" t="s">
        <v>138</v>
      </c>
      <c r="B53" s="17"/>
      <c r="C53" s="17"/>
      <c r="D53" s="17"/>
      <c r="E53" s="17">
        <v>54</v>
      </c>
      <c r="F53" s="17"/>
      <c r="G53" s="17">
        <v>2</v>
      </c>
      <c r="H53" s="17"/>
      <c r="I53" s="17">
        <f t="shared" si="2"/>
        <v>56</v>
      </c>
      <c r="K53" s="19" t="s">
        <v>136</v>
      </c>
      <c r="L53" s="17">
        <v>10</v>
      </c>
      <c r="M53" s="17"/>
      <c r="N53" s="17"/>
      <c r="O53" s="17">
        <v>19</v>
      </c>
      <c r="P53" s="17"/>
      <c r="Q53" s="17"/>
      <c r="R53" s="17"/>
      <c r="S53" s="17">
        <f t="shared" si="1"/>
        <v>29</v>
      </c>
    </row>
    <row r="54" spans="1:19">
      <c r="A54" s="19" t="s">
        <v>139</v>
      </c>
      <c r="B54" s="17">
        <v>473</v>
      </c>
      <c r="C54" s="17">
        <v>111</v>
      </c>
      <c r="D54" s="17">
        <v>50</v>
      </c>
      <c r="E54" s="17">
        <v>225</v>
      </c>
      <c r="F54" s="17">
        <v>54</v>
      </c>
      <c r="G54" s="17">
        <v>11</v>
      </c>
      <c r="H54" s="17"/>
      <c r="I54" s="17">
        <f t="shared" si="2"/>
        <v>924</v>
      </c>
      <c r="K54" s="19" t="s">
        <v>137</v>
      </c>
      <c r="L54" s="17"/>
      <c r="M54" s="17"/>
      <c r="N54" s="17"/>
      <c r="O54" s="17">
        <v>54</v>
      </c>
      <c r="P54" s="17">
        <v>1</v>
      </c>
      <c r="Q54" s="17"/>
      <c r="R54" s="17"/>
      <c r="S54" s="17">
        <f t="shared" si="1"/>
        <v>55</v>
      </c>
    </row>
    <row r="55" spans="1:19">
      <c r="A55" s="19" t="s">
        <v>140</v>
      </c>
      <c r="B55" s="17">
        <v>61</v>
      </c>
      <c r="C55" s="17"/>
      <c r="D55" s="17"/>
      <c r="E55" s="17">
        <v>461</v>
      </c>
      <c r="F55" s="17">
        <v>5</v>
      </c>
      <c r="G55" s="17"/>
      <c r="H55" s="17"/>
      <c r="I55" s="17">
        <f t="shared" si="2"/>
        <v>527</v>
      </c>
      <c r="K55" s="19" t="s">
        <v>138</v>
      </c>
      <c r="L55" s="17"/>
      <c r="M55" s="17"/>
      <c r="N55" s="17"/>
      <c r="O55" s="17">
        <v>53</v>
      </c>
      <c r="P55" s="17">
        <v>1</v>
      </c>
      <c r="Q55" s="17">
        <v>2</v>
      </c>
      <c r="R55" s="17"/>
      <c r="S55" s="17">
        <f t="shared" si="1"/>
        <v>56</v>
      </c>
    </row>
    <row r="56" spans="1:19">
      <c r="A56" s="19" t="s">
        <v>141</v>
      </c>
      <c r="B56" s="17">
        <v>133</v>
      </c>
      <c r="C56" s="17"/>
      <c r="D56" s="17"/>
      <c r="E56" s="17">
        <v>178</v>
      </c>
      <c r="F56" s="17">
        <v>1</v>
      </c>
      <c r="G56" s="17"/>
      <c r="H56" s="17"/>
      <c r="I56" s="17">
        <f t="shared" si="2"/>
        <v>312</v>
      </c>
      <c r="K56" s="19" t="s">
        <v>139</v>
      </c>
      <c r="L56" s="17">
        <v>473</v>
      </c>
      <c r="M56" s="17">
        <v>111</v>
      </c>
      <c r="N56" s="17">
        <v>50</v>
      </c>
      <c r="O56" s="17">
        <v>225</v>
      </c>
      <c r="P56" s="17">
        <v>56</v>
      </c>
      <c r="Q56" s="17">
        <v>9</v>
      </c>
      <c r="R56" s="17"/>
      <c r="S56" s="17">
        <f t="shared" si="1"/>
        <v>924</v>
      </c>
    </row>
    <row r="57" spans="1:19">
      <c r="A57" s="19" t="s">
        <v>142</v>
      </c>
      <c r="B57" s="17">
        <v>195</v>
      </c>
      <c r="C57" s="17">
        <v>3</v>
      </c>
      <c r="D57" s="17"/>
      <c r="E57" s="17">
        <v>799</v>
      </c>
      <c r="F57" s="17">
        <v>78</v>
      </c>
      <c r="G57" s="17">
        <v>5</v>
      </c>
      <c r="H57" s="17"/>
      <c r="I57" s="17">
        <f t="shared" si="2"/>
        <v>1080</v>
      </c>
      <c r="K57" s="19" t="s">
        <v>140</v>
      </c>
      <c r="L57" s="17">
        <v>61</v>
      </c>
      <c r="M57" s="17"/>
      <c r="N57" s="17"/>
      <c r="O57" s="17">
        <v>446</v>
      </c>
      <c r="P57" s="17">
        <v>5</v>
      </c>
      <c r="Q57" s="17"/>
      <c r="R57" s="17"/>
      <c r="S57" s="17">
        <f t="shared" si="1"/>
        <v>512</v>
      </c>
    </row>
    <row r="58" spans="1:19">
      <c r="A58" s="19" t="s">
        <v>143</v>
      </c>
      <c r="B58" s="17"/>
      <c r="C58" s="17"/>
      <c r="D58" s="17"/>
      <c r="E58" s="17">
        <v>50</v>
      </c>
      <c r="F58" s="17">
        <v>2</v>
      </c>
      <c r="G58" s="17">
        <v>1</v>
      </c>
      <c r="H58" s="17"/>
      <c r="I58" s="17">
        <f t="shared" si="2"/>
        <v>53</v>
      </c>
      <c r="K58" s="19" t="s">
        <v>141</v>
      </c>
      <c r="L58" s="17">
        <v>133</v>
      </c>
      <c r="M58" s="17"/>
      <c r="N58" s="17"/>
      <c r="O58" s="17">
        <v>178</v>
      </c>
      <c r="P58" s="17">
        <v>1</v>
      </c>
      <c r="Q58" s="17"/>
      <c r="R58" s="17"/>
      <c r="S58" s="17">
        <f t="shared" si="1"/>
        <v>312</v>
      </c>
    </row>
    <row r="59" spans="1:19">
      <c r="A59" s="19" t="s">
        <v>144</v>
      </c>
      <c r="B59" s="17"/>
      <c r="C59" s="17"/>
      <c r="D59" s="17"/>
      <c r="E59" s="17">
        <v>21</v>
      </c>
      <c r="F59" s="17"/>
      <c r="G59" s="17">
        <v>1</v>
      </c>
      <c r="H59" s="17">
        <v>8</v>
      </c>
      <c r="I59" s="17">
        <f t="shared" si="2"/>
        <v>30</v>
      </c>
      <c r="K59" s="19" t="s">
        <v>142</v>
      </c>
      <c r="L59" s="17">
        <v>195</v>
      </c>
      <c r="M59" s="17">
        <v>3</v>
      </c>
      <c r="N59" s="17"/>
      <c r="O59" s="17">
        <v>799</v>
      </c>
      <c r="P59" s="17">
        <v>78</v>
      </c>
      <c r="Q59" s="17">
        <v>5</v>
      </c>
      <c r="R59" s="17"/>
      <c r="S59" s="17">
        <f t="shared" si="1"/>
        <v>1080</v>
      </c>
    </row>
    <row r="60" spans="1:19">
      <c r="A60" s="19" t="s">
        <v>145</v>
      </c>
      <c r="B60" s="17">
        <v>11</v>
      </c>
      <c r="C60" s="17"/>
      <c r="D60" s="17"/>
      <c r="E60" s="17"/>
      <c r="F60" s="17"/>
      <c r="G60" s="17"/>
      <c r="H60" s="17"/>
      <c r="I60" s="17">
        <f t="shared" si="2"/>
        <v>11</v>
      </c>
      <c r="K60" s="19" t="s">
        <v>143</v>
      </c>
      <c r="L60" s="17"/>
      <c r="M60" s="17"/>
      <c r="N60" s="17"/>
      <c r="O60" s="17">
        <v>50</v>
      </c>
      <c r="P60" s="17">
        <v>2</v>
      </c>
      <c r="Q60" s="17">
        <v>1</v>
      </c>
      <c r="R60" s="17"/>
      <c r="S60" s="17">
        <f t="shared" si="1"/>
        <v>53</v>
      </c>
    </row>
    <row r="61" spans="1:19">
      <c r="A61" s="19" t="s">
        <v>146</v>
      </c>
      <c r="B61" s="17"/>
      <c r="C61" s="17"/>
      <c r="D61" s="17"/>
      <c r="E61" s="17">
        <v>30</v>
      </c>
      <c r="F61" s="17"/>
      <c r="G61" s="17">
        <v>5</v>
      </c>
      <c r="H61" s="17"/>
      <c r="I61" s="17">
        <f t="shared" si="2"/>
        <v>35</v>
      </c>
      <c r="K61" s="19" t="s">
        <v>144</v>
      </c>
      <c r="L61" s="17"/>
      <c r="M61" s="17"/>
      <c r="N61" s="17"/>
      <c r="O61" s="17">
        <v>21</v>
      </c>
      <c r="P61" s="17"/>
      <c r="Q61" s="17">
        <v>1</v>
      </c>
      <c r="R61" s="17">
        <v>8</v>
      </c>
      <c r="S61" s="17">
        <f t="shared" si="1"/>
        <v>30</v>
      </c>
    </row>
    <row r="62" spans="1:19">
      <c r="A62" s="19" t="s">
        <v>147</v>
      </c>
      <c r="B62" s="17">
        <v>5</v>
      </c>
      <c r="C62" s="17"/>
      <c r="D62" s="17"/>
      <c r="E62" s="17">
        <v>28</v>
      </c>
      <c r="F62" s="17"/>
      <c r="G62" s="17"/>
      <c r="H62" s="17"/>
      <c r="I62" s="17">
        <f t="shared" si="2"/>
        <v>33</v>
      </c>
      <c r="K62" s="19" t="s">
        <v>145</v>
      </c>
      <c r="L62" s="17">
        <v>11</v>
      </c>
      <c r="M62" s="17"/>
      <c r="N62" s="17"/>
      <c r="O62" s="17"/>
      <c r="P62" s="17"/>
      <c r="Q62" s="17"/>
      <c r="R62" s="17"/>
      <c r="S62" s="17">
        <f t="shared" si="1"/>
        <v>11</v>
      </c>
    </row>
    <row r="63" spans="1:19">
      <c r="A63" s="19" t="s">
        <v>148</v>
      </c>
      <c r="B63" s="17">
        <v>442</v>
      </c>
      <c r="C63" s="17"/>
      <c r="D63" s="17">
        <v>3</v>
      </c>
      <c r="E63" s="17">
        <v>11</v>
      </c>
      <c r="F63" s="17"/>
      <c r="G63" s="17"/>
      <c r="H63" s="17"/>
      <c r="I63" s="17">
        <f t="shared" si="2"/>
        <v>456</v>
      </c>
      <c r="K63" s="19" t="s">
        <v>146</v>
      </c>
      <c r="L63" s="17"/>
      <c r="M63" s="17"/>
      <c r="N63" s="17"/>
      <c r="O63" s="17">
        <v>30</v>
      </c>
      <c r="P63" s="17"/>
      <c r="Q63" s="17">
        <v>5</v>
      </c>
      <c r="R63" s="17"/>
      <c r="S63" s="17">
        <f t="shared" si="1"/>
        <v>35</v>
      </c>
    </row>
    <row r="64" spans="1:19">
      <c r="A64" s="19" t="s">
        <v>149</v>
      </c>
      <c r="B64" s="17">
        <v>70</v>
      </c>
      <c r="C64" s="17"/>
      <c r="D64" s="17"/>
      <c r="E64" s="17"/>
      <c r="F64" s="17"/>
      <c r="G64" s="17"/>
      <c r="H64" s="17"/>
      <c r="I64" s="17">
        <f t="shared" si="2"/>
        <v>70</v>
      </c>
      <c r="K64" s="19" t="s">
        <v>147</v>
      </c>
      <c r="L64" s="17">
        <v>5</v>
      </c>
      <c r="M64" s="17"/>
      <c r="N64" s="17"/>
      <c r="O64" s="17">
        <v>34</v>
      </c>
      <c r="P64" s="17"/>
      <c r="Q64" s="17"/>
      <c r="R64" s="17"/>
      <c r="S64" s="17">
        <f t="shared" si="1"/>
        <v>39</v>
      </c>
    </row>
    <row r="65" spans="1:19">
      <c r="A65" s="19" t="s">
        <v>150</v>
      </c>
      <c r="B65" s="17"/>
      <c r="C65" s="17"/>
      <c r="D65" s="17"/>
      <c r="E65" s="17">
        <v>22</v>
      </c>
      <c r="F65" s="17"/>
      <c r="G65" s="17"/>
      <c r="H65" s="17"/>
      <c r="I65" s="17">
        <f t="shared" si="2"/>
        <v>22</v>
      </c>
      <c r="K65" s="19" t="s">
        <v>148</v>
      </c>
      <c r="L65" s="17">
        <v>405</v>
      </c>
      <c r="M65" s="17"/>
      <c r="N65" s="17">
        <v>2</v>
      </c>
      <c r="O65" s="17">
        <v>10</v>
      </c>
      <c r="P65" s="17"/>
      <c r="Q65" s="17"/>
      <c r="R65" s="17"/>
      <c r="S65" s="17">
        <f t="shared" si="1"/>
        <v>417</v>
      </c>
    </row>
    <row r="66" spans="1:19">
      <c r="A66" s="19" t="s">
        <v>151</v>
      </c>
      <c r="B66" s="17"/>
      <c r="C66" s="17"/>
      <c r="D66" s="17"/>
      <c r="E66" s="17">
        <v>20</v>
      </c>
      <c r="F66" s="17">
        <v>2</v>
      </c>
      <c r="G66" s="17"/>
      <c r="H66" s="17"/>
      <c r="I66" s="17">
        <f t="shared" si="2"/>
        <v>22</v>
      </c>
      <c r="K66" s="19" t="s">
        <v>149</v>
      </c>
      <c r="L66" s="17">
        <v>70</v>
      </c>
      <c r="M66" s="17"/>
      <c r="N66" s="17"/>
      <c r="O66" s="17"/>
      <c r="P66" s="17"/>
      <c r="Q66" s="17"/>
      <c r="R66" s="17"/>
      <c r="S66" s="17">
        <f t="shared" si="1"/>
        <v>70</v>
      </c>
    </row>
    <row r="67" spans="1:19">
      <c r="A67" s="19" t="s">
        <v>152</v>
      </c>
      <c r="B67" s="17"/>
      <c r="C67" s="17"/>
      <c r="D67" s="17"/>
      <c r="E67" s="17">
        <v>61</v>
      </c>
      <c r="F67" s="17">
        <v>8</v>
      </c>
      <c r="G67" s="17"/>
      <c r="H67" s="17"/>
      <c r="I67" s="17">
        <f t="shared" si="2"/>
        <v>69</v>
      </c>
      <c r="K67" s="19" t="s">
        <v>150</v>
      </c>
      <c r="L67" s="17"/>
      <c r="M67" s="17"/>
      <c r="N67" s="17"/>
      <c r="O67" s="17">
        <v>22</v>
      </c>
      <c r="P67" s="17"/>
      <c r="Q67" s="17"/>
      <c r="R67" s="17"/>
      <c r="S67" s="17">
        <f t="shared" si="1"/>
        <v>22</v>
      </c>
    </row>
    <row r="68" spans="1:19">
      <c r="A68" s="19" t="s">
        <v>153</v>
      </c>
      <c r="B68" s="17"/>
      <c r="C68" s="17"/>
      <c r="D68" s="17"/>
      <c r="E68" s="17">
        <v>161</v>
      </c>
      <c r="F68" s="17"/>
      <c r="G68" s="17"/>
      <c r="H68" s="17"/>
      <c r="I68" s="17">
        <f t="shared" si="2"/>
        <v>161</v>
      </c>
      <c r="K68" s="19" t="s">
        <v>151</v>
      </c>
      <c r="L68" s="17"/>
      <c r="M68" s="17"/>
      <c r="N68" s="17"/>
      <c r="O68" s="17">
        <v>20</v>
      </c>
      <c r="P68" s="17">
        <v>2</v>
      </c>
      <c r="Q68" s="17"/>
      <c r="R68" s="17"/>
      <c r="S68" s="17">
        <f t="shared" si="1"/>
        <v>22</v>
      </c>
    </row>
    <row r="69" spans="1:19">
      <c r="A69" s="19" t="s">
        <v>154</v>
      </c>
      <c r="B69" s="17"/>
      <c r="C69" s="17"/>
      <c r="D69" s="17"/>
      <c r="E69" s="17">
        <v>86</v>
      </c>
      <c r="F69" s="17">
        <v>9</v>
      </c>
      <c r="G69" s="17"/>
      <c r="H69" s="17"/>
      <c r="I69" s="17">
        <f t="shared" si="2"/>
        <v>95</v>
      </c>
      <c r="K69" s="19" t="s">
        <v>152</v>
      </c>
      <c r="L69" s="17"/>
      <c r="M69" s="17"/>
      <c r="N69" s="17"/>
      <c r="O69" s="17">
        <v>61</v>
      </c>
      <c r="P69" s="17">
        <v>8</v>
      </c>
      <c r="Q69" s="17"/>
      <c r="R69" s="17"/>
      <c r="S69" s="17">
        <f t="shared" si="1"/>
        <v>69</v>
      </c>
    </row>
    <row r="70" spans="1:19">
      <c r="A70" s="19" t="s">
        <v>155</v>
      </c>
      <c r="B70" s="17"/>
      <c r="C70" s="17"/>
      <c r="D70" s="17"/>
      <c r="E70" s="17">
        <v>237</v>
      </c>
      <c r="F70" s="17">
        <v>16</v>
      </c>
      <c r="G70" s="17">
        <v>2</v>
      </c>
      <c r="H70" s="17"/>
      <c r="I70" s="17">
        <f t="shared" si="2"/>
        <v>255</v>
      </c>
      <c r="K70" s="19" t="s">
        <v>153</v>
      </c>
      <c r="L70" s="17"/>
      <c r="M70" s="17"/>
      <c r="N70" s="17"/>
      <c r="O70" s="17">
        <v>161</v>
      </c>
      <c r="P70" s="17"/>
      <c r="Q70" s="17"/>
      <c r="R70" s="17"/>
      <c r="S70" s="17">
        <f t="shared" si="1"/>
        <v>161</v>
      </c>
    </row>
    <row r="71" spans="1:19">
      <c r="A71" s="19" t="s">
        <v>45</v>
      </c>
      <c r="B71" s="17">
        <f>SUM(B9:B70)</f>
        <v>2761</v>
      </c>
      <c r="C71" s="17">
        <f t="shared" ref="C71:I71" si="3">SUM(C9:C70)</f>
        <v>172</v>
      </c>
      <c r="D71" s="17">
        <f t="shared" si="3"/>
        <v>102</v>
      </c>
      <c r="E71" s="17">
        <f t="shared" si="3"/>
        <v>7669</v>
      </c>
      <c r="F71" s="17">
        <f t="shared" si="3"/>
        <v>484</v>
      </c>
      <c r="G71" s="17">
        <f t="shared" si="3"/>
        <v>323</v>
      </c>
      <c r="H71" s="17">
        <f t="shared" si="3"/>
        <v>8</v>
      </c>
      <c r="I71" s="17">
        <f t="shared" si="3"/>
        <v>11519</v>
      </c>
      <c r="K71" s="19" t="s">
        <v>154</v>
      </c>
      <c r="L71" s="17"/>
      <c r="M71" s="17"/>
      <c r="N71" s="17"/>
      <c r="O71" s="17">
        <v>86</v>
      </c>
      <c r="P71" s="17">
        <v>9</v>
      </c>
      <c r="Q71" s="17"/>
      <c r="R71" s="17"/>
      <c r="S71" s="17">
        <f t="shared" si="1"/>
        <v>95</v>
      </c>
    </row>
    <row r="72" spans="1:19">
      <c r="K72" s="19" t="s">
        <v>155</v>
      </c>
      <c r="L72" s="17"/>
      <c r="M72" s="17"/>
      <c r="N72" s="17"/>
      <c r="O72" s="17">
        <v>236</v>
      </c>
      <c r="P72" s="17">
        <v>16</v>
      </c>
      <c r="Q72" s="17">
        <v>2</v>
      </c>
      <c r="R72" s="17"/>
      <c r="S72" s="17">
        <f t="shared" ref="S72" si="4">SUM(L72:R72)</f>
        <v>254</v>
      </c>
    </row>
    <row r="73" spans="1:19">
      <c r="K73" s="19" t="s">
        <v>45</v>
      </c>
      <c r="L73" s="17">
        <f t="shared" ref="L73:S73" si="5">SUM(L9:L72)</f>
        <v>2684</v>
      </c>
      <c r="M73" s="17">
        <f t="shared" si="5"/>
        <v>161</v>
      </c>
      <c r="N73" s="17">
        <f t="shared" si="5"/>
        <v>104</v>
      </c>
      <c r="O73" s="17">
        <f t="shared" si="5"/>
        <v>7586</v>
      </c>
      <c r="P73" s="17">
        <f t="shared" si="5"/>
        <v>497</v>
      </c>
      <c r="Q73" s="17">
        <f t="shared" si="5"/>
        <v>346</v>
      </c>
      <c r="R73" s="17">
        <f t="shared" si="5"/>
        <v>8</v>
      </c>
      <c r="S73" s="17">
        <f t="shared" si="5"/>
        <v>11386</v>
      </c>
    </row>
    <row r="75" spans="1:19" ht="15.75">
      <c r="A75" s="51" t="s">
        <v>25</v>
      </c>
      <c r="B75" s="51"/>
      <c r="C75" s="51"/>
      <c r="D75" s="51"/>
      <c r="E75" s="51"/>
      <c r="F75" s="51"/>
      <c r="G75" s="51"/>
      <c r="H75" s="51"/>
      <c r="I75" s="51"/>
      <c r="K75" s="51" t="s">
        <v>26</v>
      </c>
      <c r="L75" s="51"/>
      <c r="M75" s="51"/>
      <c r="N75" s="51"/>
      <c r="O75" s="51"/>
      <c r="P75" s="51"/>
      <c r="Q75" s="51"/>
      <c r="R75" s="51"/>
      <c r="S75" s="51"/>
    </row>
    <row r="76" spans="1:19">
      <c r="A76" s="19"/>
      <c r="B76" s="52" t="s">
        <v>85</v>
      </c>
      <c r="C76" s="52"/>
      <c r="D76" s="52"/>
      <c r="E76" s="52" t="s">
        <v>86</v>
      </c>
      <c r="F76" s="52"/>
      <c r="G76" s="52"/>
      <c r="H76" s="52"/>
      <c r="I76" s="13"/>
      <c r="K76" s="19"/>
      <c r="L76" s="52" t="s">
        <v>85</v>
      </c>
      <c r="M76" s="52"/>
      <c r="N76" s="52"/>
      <c r="O76" s="52" t="s">
        <v>86</v>
      </c>
      <c r="P76" s="52"/>
      <c r="Q76" s="52"/>
      <c r="R76" s="52"/>
      <c r="S76" s="13"/>
    </row>
    <row r="77" spans="1:19" ht="30">
      <c r="A77" s="13" t="s">
        <v>87</v>
      </c>
      <c r="B77" s="13" t="s">
        <v>88</v>
      </c>
      <c r="C77" s="13" t="s">
        <v>89</v>
      </c>
      <c r="D77" s="13" t="s">
        <v>90</v>
      </c>
      <c r="E77" s="13" t="s">
        <v>88</v>
      </c>
      <c r="F77" s="13" t="s">
        <v>89</v>
      </c>
      <c r="G77" s="13" t="s">
        <v>90</v>
      </c>
      <c r="H77" s="15" t="s">
        <v>91</v>
      </c>
      <c r="I77" s="13" t="s">
        <v>45</v>
      </c>
      <c r="K77" s="13" t="s">
        <v>87</v>
      </c>
      <c r="L77" s="13" t="s">
        <v>88</v>
      </c>
      <c r="M77" s="13" t="s">
        <v>89</v>
      </c>
      <c r="N77" s="13" t="s">
        <v>90</v>
      </c>
      <c r="O77" s="13" t="s">
        <v>88</v>
      </c>
      <c r="P77" s="13" t="s">
        <v>89</v>
      </c>
      <c r="Q77" s="13" t="s">
        <v>90</v>
      </c>
      <c r="R77" s="15" t="s">
        <v>91</v>
      </c>
      <c r="S77" s="13" t="s">
        <v>45</v>
      </c>
    </row>
    <row r="78" spans="1:19">
      <c r="A78" s="19" t="s">
        <v>92</v>
      </c>
      <c r="B78" s="17">
        <v>124</v>
      </c>
      <c r="C78" s="17">
        <v>1</v>
      </c>
      <c r="D78" s="17"/>
      <c r="E78" s="17"/>
      <c r="F78" s="17"/>
      <c r="G78" s="17"/>
      <c r="H78" s="17"/>
      <c r="I78" s="17">
        <f>SUM(B78:H78)</f>
        <v>125</v>
      </c>
      <c r="K78" s="19" t="s">
        <v>92</v>
      </c>
      <c r="L78" s="17">
        <v>124</v>
      </c>
      <c r="M78" s="17">
        <v>1</v>
      </c>
      <c r="N78" s="17"/>
      <c r="O78" s="17"/>
      <c r="P78" s="17"/>
      <c r="Q78" s="17"/>
      <c r="R78" s="17"/>
      <c r="S78" s="17">
        <f>SUM(L78:R78)</f>
        <v>125</v>
      </c>
    </row>
    <row r="79" spans="1:19">
      <c r="A79" s="19" t="s">
        <v>93</v>
      </c>
      <c r="B79" s="17">
        <v>23</v>
      </c>
      <c r="C79" s="17"/>
      <c r="D79" s="17"/>
      <c r="E79" s="17"/>
      <c r="F79" s="17"/>
      <c r="G79" s="17"/>
      <c r="H79" s="17"/>
      <c r="I79" s="17">
        <f t="shared" ref="I79:I140" si="6">SUM(B79:H79)</f>
        <v>23</v>
      </c>
      <c r="K79" s="19" t="s">
        <v>93</v>
      </c>
      <c r="L79" s="17">
        <v>23</v>
      </c>
      <c r="M79" s="17"/>
      <c r="N79" s="17"/>
      <c r="O79" s="17"/>
      <c r="P79" s="17"/>
      <c r="Q79" s="17"/>
      <c r="R79" s="17"/>
      <c r="S79" s="17">
        <f t="shared" ref="S79:S140" si="7">SUM(L79:R79)</f>
        <v>23</v>
      </c>
    </row>
    <row r="80" spans="1:19">
      <c r="A80" s="19" t="s">
        <v>95</v>
      </c>
      <c r="B80" s="17"/>
      <c r="C80" s="17"/>
      <c r="D80" s="17"/>
      <c r="E80" s="17">
        <v>46</v>
      </c>
      <c r="F80" s="17"/>
      <c r="G80" s="17">
        <v>5</v>
      </c>
      <c r="H80" s="17"/>
      <c r="I80" s="17">
        <f t="shared" si="6"/>
        <v>51</v>
      </c>
      <c r="K80" s="19" t="s">
        <v>95</v>
      </c>
      <c r="L80" s="17"/>
      <c r="M80" s="17"/>
      <c r="N80" s="17"/>
      <c r="O80" s="17">
        <v>46</v>
      </c>
      <c r="P80" s="17"/>
      <c r="Q80" s="17">
        <v>5</v>
      </c>
      <c r="R80" s="17"/>
      <c r="S80" s="17">
        <f t="shared" si="7"/>
        <v>51</v>
      </c>
    </row>
    <row r="81" spans="1:19">
      <c r="A81" s="19" t="s">
        <v>96</v>
      </c>
      <c r="B81" s="17">
        <v>75</v>
      </c>
      <c r="C81" s="17">
        <v>8</v>
      </c>
      <c r="D81" s="17">
        <v>1</v>
      </c>
      <c r="E81" s="17">
        <v>239</v>
      </c>
      <c r="F81" s="17">
        <v>23</v>
      </c>
      <c r="G81" s="17">
        <v>2</v>
      </c>
      <c r="H81" s="17"/>
      <c r="I81" s="17">
        <f t="shared" si="6"/>
        <v>348</v>
      </c>
      <c r="K81" s="19" t="s">
        <v>96</v>
      </c>
      <c r="L81" s="17">
        <v>75</v>
      </c>
      <c r="M81" s="17">
        <v>8</v>
      </c>
      <c r="N81" s="17">
        <v>1</v>
      </c>
      <c r="O81" s="17">
        <v>245</v>
      </c>
      <c r="P81" s="17">
        <v>23</v>
      </c>
      <c r="Q81" s="17">
        <v>2</v>
      </c>
      <c r="R81" s="17"/>
      <c r="S81" s="17">
        <f t="shared" si="7"/>
        <v>354</v>
      </c>
    </row>
    <row r="82" spans="1:19">
      <c r="A82" s="19" t="s">
        <v>97</v>
      </c>
      <c r="B82" s="17"/>
      <c r="C82" s="17"/>
      <c r="D82" s="17"/>
      <c r="E82" s="17">
        <v>85</v>
      </c>
      <c r="F82" s="17"/>
      <c r="G82" s="17"/>
      <c r="H82" s="17"/>
      <c r="I82" s="17">
        <f t="shared" si="6"/>
        <v>85</v>
      </c>
      <c r="K82" s="19" t="s">
        <v>97</v>
      </c>
      <c r="L82" s="17"/>
      <c r="M82" s="17"/>
      <c r="N82" s="17"/>
      <c r="O82" s="17">
        <v>85</v>
      </c>
      <c r="P82" s="17"/>
      <c r="Q82" s="17"/>
      <c r="R82" s="17"/>
      <c r="S82" s="17">
        <f t="shared" si="7"/>
        <v>85</v>
      </c>
    </row>
    <row r="83" spans="1:19">
      <c r="A83" s="19" t="s">
        <v>98</v>
      </c>
      <c r="B83" s="17">
        <v>53</v>
      </c>
      <c r="C83" s="17">
        <v>14</v>
      </c>
      <c r="D83" s="17">
        <v>3</v>
      </c>
      <c r="E83" s="17">
        <v>69</v>
      </c>
      <c r="F83" s="17">
        <v>65</v>
      </c>
      <c r="G83" s="17">
        <v>31</v>
      </c>
      <c r="H83" s="17"/>
      <c r="I83" s="17">
        <f t="shared" si="6"/>
        <v>235</v>
      </c>
      <c r="K83" s="19" t="s">
        <v>98</v>
      </c>
      <c r="L83" s="17">
        <v>55</v>
      </c>
      <c r="M83" s="17">
        <v>14</v>
      </c>
      <c r="N83" s="17">
        <v>3</v>
      </c>
      <c r="O83" s="17">
        <v>70</v>
      </c>
      <c r="P83" s="17">
        <v>65</v>
      </c>
      <c r="Q83" s="17">
        <v>30</v>
      </c>
      <c r="R83" s="17"/>
      <c r="S83" s="17">
        <f t="shared" si="7"/>
        <v>237</v>
      </c>
    </row>
    <row r="84" spans="1:19">
      <c r="A84" s="19" t="s">
        <v>99</v>
      </c>
      <c r="B84" s="17"/>
      <c r="C84" s="17"/>
      <c r="D84" s="17"/>
      <c r="E84" s="17">
        <v>7</v>
      </c>
      <c r="F84" s="17"/>
      <c r="G84" s="17"/>
      <c r="H84" s="17"/>
      <c r="I84" s="17">
        <f t="shared" si="6"/>
        <v>7</v>
      </c>
      <c r="K84" s="19" t="s">
        <v>99</v>
      </c>
      <c r="L84" s="17"/>
      <c r="M84" s="17"/>
      <c r="N84" s="17"/>
      <c r="O84" s="17">
        <v>7</v>
      </c>
      <c r="P84" s="17"/>
      <c r="Q84" s="17"/>
      <c r="R84" s="17"/>
      <c r="S84" s="17">
        <f t="shared" si="7"/>
        <v>7</v>
      </c>
    </row>
    <row r="85" spans="1:19">
      <c r="A85" s="19" t="s">
        <v>100</v>
      </c>
      <c r="B85" s="17"/>
      <c r="C85" s="17"/>
      <c r="D85" s="17"/>
      <c r="E85" s="17">
        <v>62</v>
      </c>
      <c r="F85" s="17">
        <v>5</v>
      </c>
      <c r="G85" s="17"/>
      <c r="H85" s="17"/>
      <c r="I85" s="17">
        <f t="shared" si="6"/>
        <v>67</v>
      </c>
      <c r="K85" s="19" t="s">
        <v>100</v>
      </c>
      <c r="L85" s="17"/>
      <c r="M85" s="17"/>
      <c r="N85" s="17"/>
      <c r="O85" s="17">
        <v>54</v>
      </c>
      <c r="P85" s="17">
        <v>13</v>
      </c>
      <c r="Q85" s="17"/>
      <c r="R85" s="17"/>
      <c r="S85" s="17">
        <f t="shared" si="7"/>
        <v>67</v>
      </c>
    </row>
    <row r="86" spans="1:19">
      <c r="A86" s="19" t="s">
        <v>102</v>
      </c>
      <c r="B86" s="17"/>
      <c r="C86" s="17"/>
      <c r="D86" s="17"/>
      <c r="E86" s="17">
        <v>1</v>
      </c>
      <c r="F86" s="17"/>
      <c r="G86" s="17"/>
      <c r="H86" s="17"/>
      <c r="I86" s="17">
        <f t="shared" si="6"/>
        <v>1</v>
      </c>
      <c r="K86" s="19" t="s">
        <v>102</v>
      </c>
      <c r="L86" s="17"/>
      <c r="M86" s="17"/>
      <c r="N86" s="17"/>
      <c r="O86" s="17">
        <v>1</v>
      </c>
      <c r="P86" s="17"/>
      <c r="Q86" s="17"/>
      <c r="R86" s="17"/>
      <c r="S86" s="17">
        <f t="shared" si="7"/>
        <v>1</v>
      </c>
    </row>
    <row r="87" spans="1:19">
      <c r="A87" s="19" t="s">
        <v>101</v>
      </c>
      <c r="B87" s="17">
        <v>127</v>
      </c>
      <c r="C87" s="17"/>
      <c r="D87" s="17">
        <v>11</v>
      </c>
      <c r="E87" s="17">
        <v>5</v>
      </c>
      <c r="F87" s="17"/>
      <c r="G87" s="17">
        <v>5</v>
      </c>
      <c r="H87" s="17"/>
      <c r="I87" s="17">
        <f t="shared" si="6"/>
        <v>148</v>
      </c>
      <c r="K87" s="19" t="s">
        <v>101</v>
      </c>
      <c r="L87" s="17">
        <v>127</v>
      </c>
      <c r="M87" s="17"/>
      <c r="N87" s="17">
        <v>10</v>
      </c>
      <c r="O87" s="17">
        <v>5</v>
      </c>
      <c r="P87" s="17"/>
      <c r="Q87" s="17">
        <v>4</v>
      </c>
      <c r="R87" s="17"/>
      <c r="S87" s="17">
        <f t="shared" si="7"/>
        <v>146</v>
      </c>
    </row>
    <row r="88" spans="1:19">
      <c r="A88" s="19" t="s">
        <v>103</v>
      </c>
      <c r="B88" s="17">
        <v>287</v>
      </c>
      <c r="C88" s="17">
        <v>1</v>
      </c>
      <c r="D88" s="17"/>
      <c r="E88" s="17">
        <v>554</v>
      </c>
      <c r="F88" s="17">
        <v>5</v>
      </c>
      <c r="G88" s="17"/>
      <c r="H88" s="17"/>
      <c r="I88" s="17">
        <f t="shared" si="6"/>
        <v>847</v>
      </c>
      <c r="K88" s="19" t="s">
        <v>103</v>
      </c>
      <c r="L88" s="17">
        <v>298</v>
      </c>
      <c r="M88" s="17">
        <v>1</v>
      </c>
      <c r="N88" s="17"/>
      <c r="O88" s="17">
        <v>554</v>
      </c>
      <c r="P88" s="17">
        <v>5</v>
      </c>
      <c r="Q88" s="17"/>
      <c r="R88" s="17"/>
      <c r="S88" s="17">
        <f t="shared" si="7"/>
        <v>858</v>
      </c>
    </row>
    <row r="89" spans="1:19">
      <c r="A89" s="19" t="s">
        <v>104</v>
      </c>
      <c r="B89" s="17"/>
      <c r="C89" s="17"/>
      <c r="D89" s="17"/>
      <c r="E89" s="17">
        <v>106</v>
      </c>
      <c r="F89" s="17"/>
      <c r="G89" s="17">
        <v>10</v>
      </c>
      <c r="H89" s="17"/>
      <c r="I89" s="17">
        <f t="shared" si="6"/>
        <v>116</v>
      </c>
      <c r="K89" s="19" t="s">
        <v>104</v>
      </c>
      <c r="L89" s="17"/>
      <c r="M89" s="17"/>
      <c r="N89" s="17"/>
      <c r="O89" s="17">
        <v>106</v>
      </c>
      <c r="P89" s="17"/>
      <c r="Q89" s="17">
        <v>10</v>
      </c>
      <c r="R89" s="17"/>
      <c r="S89" s="17">
        <f t="shared" si="7"/>
        <v>116</v>
      </c>
    </row>
    <row r="90" spans="1:19">
      <c r="A90" s="19" t="s">
        <v>107</v>
      </c>
      <c r="B90" s="17"/>
      <c r="C90" s="17"/>
      <c r="D90" s="17"/>
      <c r="E90" s="17">
        <v>14</v>
      </c>
      <c r="F90" s="17"/>
      <c r="G90" s="17"/>
      <c r="H90" s="17"/>
      <c r="I90" s="17">
        <f t="shared" si="6"/>
        <v>14</v>
      </c>
      <c r="K90" s="19" t="s">
        <v>107</v>
      </c>
      <c r="L90" s="17"/>
      <c r="M90" s="17"/>
      <c r="N90" s="17"/>
      <c r="O90" s="17">
        <v>14</v>
      </c>
      <c r="P90" s="17"/>
      <c r="Q90" s="17"/>
      <c r="R90" s="17"/>
      <c r="S90" s="17">
        <f t="shared" si="7"/>
        <v>14</v>
      </c>
    </row>
    <row r="91" spans="1:19">
      <c r="A91" s="19" t="s">
        <v>105</v>
      </c>
      <c r="B91" s="17"/>
      <c r="C91" s="17"/>
      <c r="D91" s="17"/>
      <c r="E91" s="17">
        <v>20</v>
      </c>
      <c r="F91" s="17"/>
      <c r="G91" s="17"/>
      <c r="H91" s="17"/>
      <c r="I91" s="17">
        <f t="shared" si="6"/>
        <v>20</v>
      </c>
      <c r="K91" s="19" t="s">
        <v>105</v>
      </c>
      <c r="L91" s="17"/>
      <c r="M91" s="17"/>
      <c r="N91" s="17"/>
      <c r="O91" s="17">
        <v>18</v>
      </c>
      <c r="P91" s="17">
        <v>2</v>
      </c>
      <c r="Q91" s="17"/>
      <c r="R91" s="17"/>
      <c r="S91" s="17">
        <f t="shared" si="7"/>
        <v>20</v>
      </c>
    </row>
    <row r="92" spans="1:19">
      <c r="A92" s="19" t="s">
        <v>106</v>
      </c>
      <c r="B92" s="17">
        <v>3</v>
      </c>
      <c r="C92" s="17">
        <v>1</v>
      </c>
      <c r="D92" s="17"/>
      <c r="E92" s="17">
        <v>204</v>
      </c>
      <c r="F92" s="17">
        <v>3</v>
      </c>
      <c r="G92" s="17"/>
      <c r="H92" s="17"/>
      <c r="I92" s="17">
        <f t="shared" si="6"/>
        <v>211</v>
      </c>
      <c r="K92" s="19" t="s">
        <v>106</v>
      </c>
      <c r="L92" s="17">
        <v>3</v>
      </c>
      <c r="M92" s="17">
        <v>1</v>
      </c>
      <c r="N92" s="17"/>
      <c r="O92" s="17">
        <v>204</v>
      </c>
      <c r="P92" s="17">
        <v>3</v>
      </c>
      <c r="Q92" s="17"/>
      <c r="R92" s="17"/>
      <c r="S92" s="17">
        <f t="shared" si="7"/>
        <v>211</v>
      </c>
    </row>
    <row r="93" spans="1:19">
      <c r="A93" s="19" t="s">
        <v>108</v>
      </c>
      <c r="B93" s="17"/>
      <c r="C93" s="17"/>
      <c r="D93" s="17"/>
      <c r="E93" s="17">
        <v>38</v>
      </c>
      <c r="F93" s="17"/>
      <c r="G93" s="17"/>
      <c r="H93" s="17"/>
      <c r="I93" s="17">
        <f t="shared" si="6"/>
        <v>38</v>
      </c>
      <c r="K93" s="19" t="s">
        <v>108</v>
      </c>
      <c r="L93" s="17"/>
      <c r="M93" s="17"/>
      <c r="N93" s="17"/>
      <c r="O93" s="17">
        <v>31</v>
      </c>
      <c r="P93" s="17"/>
      <c r="Q93" s="17"/>
      <c r="R93" s="17"/>
      <c r="S93" s="17">
        <f t="shared" si="7"/>
        <v>31</v>
      </c>
    </row>
    <row r="94" spans="1:19">
      <c r="A94" s="19" t="s">
        <v>109</v>
      </c>
      <c r="B94" s="17"/>
      <c r="C94" s="17"/>
      <c r="D94" s="17"/>
      <c r="E94" s="17">
        <v>104</v>
      </c>
      <c r="F94" s="17"/>
      <c r="G94" s="17"/>
      <c r="H94" s="17"/>
      <c r="I94" s="17">
        <f t="shared" si="6"/>
        <v>104</v>
      </c>
      <c r="K94" s="19" t="s">
        <v>109</v>
      </c>
      <c r="L94" s="17"/>
      <c r="M94" s="17"/>
      <c r="N94" s="17"/>
      <c r="O94" s="17">
        <v>104</v>
      </c>
      <c r="P94" s="17"/>
      <c r="Q94" s="17"/>
      <c r="R94" s="17"/>
      <c r="S94" s="17">
        <f t="shared" si="7"/>
        <v>104</v>
      </c>
    </row>
    <row r="95" spans="1:19">
      <c r="A95" s="19" t="s">
        <v>110</v>
      </c>
      <c r="B95" s="17"/>
      <c r="C95" s="17"/>
      <c r="D95" s="17"/>
      <c r="E95" s="17">
        <v>73</v>
      </c>
      <c r="F95" s="17">
        <v>12</v>
      </c>
      <c r="G95" s="17">
        <v>38</v>
      </c>
      <c r="H95" s="17"/>
      <c r="I95" s="17">
        <f t="shared" si="6"/>
        <v>123</v>
      </c>
      <c r="K95" s="19" t="s">
        <v>110</v>
      </c>
      <c r="L95" s="17"/>
      <c r="M95" s="17"/>
      <c r="N95" s="17"/>
      <c r="O95" s="17">
        <v>72</v>
      </c>
      <c r="P95" s="17">
        <v>12</v>
      </c>
      <c r="Q95" s="17">
        <v>40</v>
      </c>
      <c r="R95" s="17"/>
      <c r="S95" s="17">
        <f t="shared" si="7"/>
        <v>124</v>
      </c>
    </row>
    <row r="96" spans="1:19">
      <c r="A96" s="19" t="s">
        <v>111</v>
      </c>
      <c r="B96" s="17">
        <v>7</v>
      </c>
      <c r="C96" s="17"/>
      <c r="D96" s="17"/>
      <c r="E96" s="17">
        <v>27</v>
      </c>
      <c r="F96" s="17">
        <v>83</v>
      </c>
      <c r="G96" s="17">
        <v>6</v>
      </c>
      <c r="H96" s="17"/>
      <c r="I96" s="17">
        <f t="shared" si="6"/>
        <v>123</v>
      </c>
      <c r="K96" s="19" t="s">
        <v>111</v>
      </c>
      <c r="L96" s="17">
        <v>7</v>
      </c>
      <c r="M96" s="17"/>
      <c r="N96" s="17"/>
      <c r="O96" s="17">
        <v>27</v>
      </c>
      <c r="P96" s="17">
        <v>83</v>
      </c>
      <c r="Q96" s="17">
        <v>5</v>
      </c>
      <c r="R96" s="17"/>
      <c r="S96" s="17">
        <f t="shared" si="7"/>
        <v>122</v>
      </c>
    </row>
    <row r="97" spans="1:19">
      <c r="A97" s="19" t="s">
        <v>112</v>
      </c>
      <c r="B97" s="17"/>
      <c r="C97" s="17"/>
      <c r="D97" s="17"/>
      <c r="E97" s="17">
        <v>60</v>
      </c>
      <c r="F97" s="17"/>
      <c r="G97" s="17"/>
      <c r="H97" s="17"/>
      <c r="I97" s="17">
        <f t="shared" si="6"/>
        <v>60</v>
      </c>
      <c r="K97" s="19" t="s">
        <v>112</v>
      </c>
      <c r="L97" s="17"/>
      <c r="M97" s="17"/>
      <c r="N97" s="17"/>
      <c r="O97" s="17">
        <v>59</v>
      </c>
      <c r="P97" s="17"/>
      <c r="Q97" s="17"/>
      <c r="R97" s="17"/>
      <c r="S97" s="17">
        <f t="shared" si="7"/>
        <v>59</v>
      </c>
    </row>
    <row r="98" spans="1:19">
      <c r="A98" s="19" t="s">
        <v>113</v>
      </c>
      <c r="B98" s="17"/>
      <c r="C98" s="17"/>
      <c r="D98" s="17"/>
      <c r="E98" s="17">
        <v>28</v>
      </c>
      <c r="F98" s="17"/>
      <c r="G98" s="17"/>
      <c r="H98" s="17"/>
      <c r="I98" s="17">
        <f t="shared" si="6"/>
        <v>28</v>
      </c>
      <c r="K98" s="19" t="s">
        <v>113</v>
      </c>
      <c r="L98" s="17"/>
      <c r="M98" s="17"/>
      <c r="N98" s="17"/>
      <c r="O98" s="17">
        <v>27</v>
      </c>
      <c r="P98" s="17"/>
      <c r="Q98" s="17"/>
      <c r="R98" s="17"/>
      <c r="S98" s="17">
        <f t="shared" si="7"/>
        <v>27</v>
      </c>
    </row>
    <row r="99" spans="1:19">
      <c r="A99" s="19" t="s">
        <v>114</v>
      </c>
      <c r="B99" s="17"/>
      <c r="C99" s="17"/>
      <c r="D99" s="17"/>
      <c r="E99" s="17">
        <v>41</v>
      </c>
      <c r="F99" s="17"/>
      <c r="G99" s="17">
        <v>3</v>
      </c>
      <c r="H99" s="17"/>
      <c r="I99" s="17">
        <f t="shared" si="6"/>
        <v>44</v>
      </c>
      <c r="K99" s="19" t="s">
        <v>114</v>
      </c>
      <c r="L99" s="17"/>
      <c r="M99" s="17"/>
      <c r="N99" s="17"/>
      <c r="O99" s="17">
        <v>41</v>
      </c>
      <c r="P99" s="17"/>
      <c r="Q99" s="17">
        <v>3</v>
      </c>
      <c r="R99" s="17"/>
      <c r="S99" s="17">
        <f t="shared" si="7"/>
        <v>44</v>
      </c>
    </row>
    <row r="100" spans="1:19">
      <c r="A100" s="19" t="s">
        <v>115</v>
      </c>
      <c r="B100" s="17"/>
      <c r="C100" s="17"/>
      <c r="D100" s="17"/>
      <c r="E100" s="17">
        <v>113</v>
      </c>
      <c r="F100" s="17">
        <v>34</v>
      </c>
      <c r="G100" s="17"/>
      <c r="H100" s="17"/>
      <c r="I100" s="17">
        <f t="shared" si="6"/>
        <v>147</v>
      </c>
      <c r="K100" s="19" t="s">
        <v>115</v>
      </c>
      <c r="L100" s="17"/>
      <c r="M100" s="17"/>
      <c r="N100" s="17"/>
      <c r="O100" s="17">
        <v>102</v>
      </c>
      <c r="P100" s="17">
        <v>29</v>
      </c>
      <c r="Q100" s="17"/>
      <c r="R100" s="17"/>
      <c r="S100" s="17">
        <f t="shared" si="7"/>
        <v>131</v>
      </c>
    </row>
    <row r="101" spans="1:19">
      <c r="A101" s="19" t="s">
        <v>116</v>
      </c>
      <c r="B101" s="17"/>
      <c r="C101" s="17"/>
      <c r="D101" s="17"/>
      <c r="E101" s="17">
        <v>121</v>
      </c>
      <c r="F101" s="17">
        <v>8</v>
      </c>
      <c r="G101" s="17"/>
      <c r="H101" s="17"/>
      <c r="I101" s="17">
        <f t="shared" si="6"/>
        <v>129</v>
      </c>
      <c r="K101" s="19" t="s">
        <v>116</v>
      </c>
      <c r="L101" s="17"/>
      <c r="M101" s="17"/>
      <c r="N101" s="17"/>
      <c r="O101" s="17">
        <v>121</v>
      </c>
      <c r="P101" s="17"/>
      <c r="Q101" s="17"/>
      <c r="R101" s="17"/>
      <c r="S101" s="17">
        <f t="shared" si="7"/>
        <v>121</v>
      </c>
    </row>
    <row r="102" spans="1:19">
      <c r="A102" s="19" t="s">
        <v>117</v>
      </c>
      <c r="B102" s="17">
        <v>238</v>
      </c>
      <c r="C102" s="17"/>
      <c r="D102" s="17">
        <v>16</v>
      </c>
      <c r="E102" s="17">
        <v>23</v>
      </c>
      <c r="F102" s="17"/>
      <c r="G102" s="17">
        <v>14</v>
      </c>
      <c r="H102" s="17"/>
      <c r="I102" s="17">
        <f t="shared" si="6"/>
        <v>291</v>
      </c>
      <c r="K102" s="19" t="s">
        <v>117</v>
      </c>
      <c r="L102" s="17">
        <v>237</v>
      </c>
      <c r="M102" s="17"/>
      <c r="N102" s="17">
        <v>15</v>
      </c>
      <c r="O102" s="17">
        <v>24</v>
      </c>
      <c r="P102" s="17"/>
      <c r="Q102" s="17">
        <v>13</v>
      </c>
      <c r="R102" s="17"/>
      <c r="S102" s="17">
        <f t="shared" si="7"/>
        <v>289</v>
      </c>
    </row>
    <row r="103" spans="1:19">
      <c r="A103" s="19" t="s">
        <v>118</v>
      </c>
      <c r="B103" s="17"/>
      <c r="C103" s="17"/>
      <c r="D103" s="17"/>
      <c r="E103" s="17">
        <v>52</v>
      </c>
      <c r="F103" s="17"/>
      <c r="G103" s="17"/>
      <c r="H103" s="17"/>
      <c r="I103" s="17">
        <f t="shared" si="6"/>
        <v>52</v>
      </c>
      <c r="K103" s="19" t="s">
        <v>118</v>
      </c>
      <c r="L103" s="17"/>
      <c r="M103" s="17"/>
      <c r="N103" s="17"/>
      <c r="O103" s="17">
        <v>52</v>
      </c>
      <c r="P103" s="17"/>
      <c r="Q103" s="17"/>
      <c r="R103" s="17"/>
      <c r="S103" s="17">
        <f t="shared" si="7"/>
        <v>52</v>
      </c>
    </row>
    <row r="104" spans="1:19">
      <c r="A104" s="19" t="s">
        <v>119</v>
      </c>
      <c r="B104" s="17"/>
      <c r="C104" s="17"/>
      <c r="D104" s="17"/>
      <c r="E104" s="17">
        <v>360</v>
      </c>
      <c r="F104" s="17">
        <v>3</v>
      </c>
      <c r="G104" s="17">
        <v>24</v>
      </c>
      <c r="H104" s="17"/>
      <c r="I104" s="17">
        <f t="shared" si="6"/>
        <v>387</v>
      </c>
      <c r="K104" s="19" t="s">
        <v>119</v>
      </c>
      <c r="L104" s="17"/>
      <c r="M104" s="17"/>
      <c r="N104" s="17"/>
      <c r="O104" s="17">
        <v>375</v>
      </c>
      <c r="P104" s="17"/>
      <c r="Q104" s="17">
        <v>23</v>
      </c>
      <c r="R104" s="17"/>
      <c r="S104" s="17">
        <f t="shared" si="7"/>
        <v>398</v>
      </c>
    </row>
    <row r="105" spans="1:19">
      <c r="A105" s="19" t="s">
        <v>120</v>
      </c>
      <c r="B105" s="17"/>
      <c r="C105" s="17"/>
      <c r="D105" s="17"/>
      <c r="E105" s="17">
        <v>16</v>
      </c>
      <c r="F105" s="17"/>
      <c r="G105" s="17">
        <v>2</v>
      </c>
      <c r="H105" s="17"/>
      <c r="I105" s="17">
        <f t="shared" si="6"/>
        <v>18</v>
      </c>
      <c r="K105" s="19" t="s">
        <v>120</v>
      </c>
      <c r="L105" s="17"/>
      <c r="M105" s="17"/>
      <c r="N105" s="17"/>
      <c r="O105" s="17">
        <v>16</v>
      </c>
      <c r="P105" s="17"/>
      <c r="Q105" s="17">
        <v>2</v>
      </c>
      <c r="R105" s="17"/>
      <c r="S105" s="17">
        <f t="shared" si="7"/>
        <v>18</v>
      </c>
    </row>
    <row r="106" spans="1:19">
      <c r="A106" s="19" t="s">
        <v>121</v>
      </c>
      <c r="B106" s="17"/>
      <c r="C106" s="17"/>
      <c r="D106" s="17"/>
      <c r="E106" s="17">
        <v>152</v>
      </c>
      <c r="F106" s="17">
        <v>47</v>
      </c>
      <c r="G106" s="17"/>
      <c r="H106" s="17"/>
      <c r="I106" s="17">
        <f t="shared" si="6"/>
        <v>199</v>
      </c>
      <c r="K106" s="19" t="s">
        <v>121</v>
      </c>
      <c r="L106" s="17"/>
      <c r="M106" s="17"/>
      <c r="N106" s="17"/>
      <c r="O106" s="17">
        <v>153</v>
      </c>
      <c r="P106" s="17">
        <v>47</v>
      </c>
      <c r="Q106" s="17"/>
      <c r="R106" s="17"/>
      <c r="S106" s="17">
        <f t="shared" si="7"/>
        <v>200</v>
      </c>
    </row>
    <row r="107" spans="1:19">
      <c r="A107" s="19" t="s">
        <v>122</v>
      </c>
      <c r="B107" s="17"/>
      <c r="C107" s="17"/>
      <c r="D107" s="17"/>
      <c r="E107" s="17">
        <v>63</v>
      </c>
      <c r="F107" s="17"/>
      <c r="G107" s="17"/>
      <c r="H107" s="17"/>
      <c r="I107" s="17">
        <f t="shared" si="6"/>
        <v>63</v>
      </c>
      <c r="K107" s="19" t="s">
        <v>122</v>
      </c>
      <c r="L107" s="17"/>
      <c r="M107" s="17"/>
      <c r="N107" s="17"/>
      <c r="O107" s="17">
        <v>64</v>
      </c>
      <c r="P107" s="17"/>
      <c r="Q107" s="17"/>
      <c r="R107" s="17"/>
      <c r="S107" s="17">
        <f t="shared" si="7"/>
        <v>64</v>
      </c>
    </row>
    <row r="108" spans="1:19">
      <c r="A108" s="19" t="s">
        <v>123</v>
      </c>
      <c r="B108" s="17">
        <v>12</v>
      </c>
      <c r="C108" s="17"/>
      <c r="D108" s="17"/>
      <c r="E108" s="17"/>
      <c r="F108" s="17"/>
      <c r="G108" s="17"/>
      <c r="H108" s="17"/>
      <c r="I108" s="17">
        <f t="shared" si="6"/>
        <v>12</v>
      </c>
      <c r="K108" s="19" t="s">
        <v>123</v>
      </c>
      <c r="L108" s="17">
        <v>12</v>
      </c>
      <c r="M108" s="17"/>
      <c r="N108" s="17"/>
      <c r="O108" s="17"/>
      <c r="P108" s="17"/>
      <c r="Q108" s="17"/>
      <c r="R108" s="17"/>
      <c r="S108" s="17">
        <f t="shared" si="7"/>
        <v>12</v>
      </c>
    </row>
    <row r="109" spans="1:19">
      <c r="A109" s="19" t="s">
        <v>124</v>
      </c>
      <c r="B109" s="17">
        <v>210</v>
      </c>
      <c r="C109" s="17">
        <v>22</v>
      </c>
      <c r="D109" s="17"/>
      <c r="E109" s="17">
        <v>215</v>
      </c>
      <c r="F109" s="17"/>
      <c r="G109" s="17"/>
      <c r="H109" s="17"/>
      <c r="I109" s="17">
        <f t="shared" si="6"/>
        <v>447</v>
      </c>
      <c r="K109" s="19" t="s">
        <v>124</v>
      </c>
      <c r="L109" s="17">
        <v>204</v>
      </c>
      <c r="M109" s="17">
        <v>31</v>
      </c>
      <c r="N109" s="17"/>
      <c r="O109" s="17">
        <v>216</v>
      </c>
      <c r="P109" s="17"/>
      <c r="Q109" s="17"/>
      <c r="R109" s="17"/>
      <c r="S109" s="17">
        <f t="shared" si="7"/>
        <v>451</v>
      </c>
    </row>
    <row r="110" spans="1:19">
      <c r="A110" s="19" t="s">
        <v>125</v>
      </c>
      <c r="B110" s="17"/>
      <c r="C110" s="17"/>
      <c r="D110" s="17"/>
      <c r="E110" s="17">
        <v>163</v>
      </c>
      <c r="F110" s="17"/>
      <c r="G110" s="17"/>
      <c r="H110" s="17"/>
      <c r="I110" s="17">
        <f t="shared" si="6"/>
        <v>163</v>
      </c>
      <c r="K110" s="19" t="s">
        <v>125</v>
      </c>
      <c r="L110" s="17"/>
      <c r="M110" s="17"/>
      <c r="N110" s="17"/>
      <c r="O110" s="17">
        <v>164</v>
      </c>
      <c r="P110" s="17"/>
      <c r="Q110" s="17"/>
      <c r="R110" s="17"/>
      <c r="S110" s="17">
        <f t="shared" si="7"/>
        <v>164</v>
      </c>
    </row>
    <row r="111" spans="1:19">
      <c r="A111" s="19" t="s">
        <v>126</v>
      </c>
      <c r="B111" s="17"/>
      <c r="C111" s="17"/>
      <c r="D111" s="17"/>
      <c r="E111" s="17">
        <v>209</v>
      </c>
      <c r="F111" s="17"/>
      <c r="G111" s="17"/>
      <c r="H111" s="17"/>
      <c r="I111" s="17">
        <f t="shared" si="6"/>
        <v>209</v>
      </c>
      <c r="K111" s="19" t="s">
        <v>126</v>
      </c>
      <c r="L111" s="17"/>
      <c r="M111" s="17"/>
      <c r="N111" s="17"/>
      <c r="O111" s="17">
        <v>209</v>
      </c>
      <c r="P111" s="17"/>
      <c r="Q111" s="17"/>
      <c r="R111" s="17"/>
      <c r="S111" s="17">
        <f t="shared" si="7"/>
        <v>209</v>
      </c>
    </row>
    <row r="112" spans="1:19">
      <c r="A112" s="19" t="s">
        <v>127</v>
      </c>
      <c r="B112" s="17">
        <v>1</v>
      </c>
      <c r="C112" s="17"/>
      <c r="D112" s="17"/>
      <c r="E112" s="17">
        <v>461</v>
      </c>
      <c r="F112" s="17">
        <v>4</v>
      </c>
      <c r="G112" s="17">
        <v>19</v>
      </c>
      <c r="H112" s="17"/>
      <c r="I112" s="17">
        <f t="shared" si="6"/>
        <v>485</v>
      </c>
      <c r="K112" s="19" t="s">
        <v>127</v>
      </c>
      <c r="L112" s="17">
        <v>1</v>
      </c>
      <c r="M112" s="17"/>
      <c r="N112" s="17"/>
      <c r="O112" s="17">
        <v>447</v>
      </c>
      <c r="P112" s="17">
        <v>1</v>
      </c>
      <c r="Q112" s="17">
        <v>17</v>
      </c>
      <c r="R112" s="17"/>
      <c r="S112" s="17">
        <f t="shared" si="7"/>
        <v>466</v>
      </c>
    </row>
    <row r="113" spans="1:19">
      <c r="A113" s="19" t="s">
        <v>128</v>
      </c>
      <c r="B113" s="17"/>
      <c r="C113" s="17"/>
      <c r="D113" s="17"/>
      <c r="E113" s="17">
        <v>13</v>
      </c>
      <c r="F113" s="17"/>
      <c r="G113" s="17">
        <v>2</v>
      </c>
      <c r="H113" s="17"/>
      <c r="I113" s="17">
        <f t="shared" si="6"/>
        <v>15</v>
      </c>
      <c r="K113" s="19" t="s">
        <v>128</v>
      </c>
      <c r="L113" s="17"/>
      <c r="M113" s="17"/>
      <c r="N113" s="17"/>
      <c r="O113" s="17">
        <v>13</v>
      </c>
      <c r="P113" s="17"/>
      <c r="Q113" s="17">
        <v>2</v>
      </c>
      <c r="R113" s="17"/>
      <c r="S113" s="17">
        <f t="shared" si="7"/>
        <v>15</v>
      </c>
    </row>
    <row r="114" spans="1:19">
      <c r="A114" s="19" t="s">
        <v>129</v>
      </c>
      <c r="B114" s="17">
        <v>1</v>
      </c>
      <c r="C114" s="17"/>
      <c r="D114" s="17"/>
      <c r="E114" s="17">
        <v>116</v>
      </c>
      <c r="F114" s="17"/>
      <c r="G114" s="17">
        <v>12</v>
      </c>
      <c r="H114" s="17"/>
      <c r="I114" s="17">
        <f t="shared" si="6"/>
        <v>129</v>
      </c>
      <c r="K114" s="19" t="s">
        <v>129</v>
      </c>
      <c r="L114" s="17">
        <v>1</v>
      </c>
      <c r="M114" s="17"/>
      <c r="N114" s="17"/>
      <c r="O114" s="17">
        <v>116</v>
      </c>
      <c r="P114" s="17">
        <v>1</v>
      </c>
      <c r="Q114" s="17">
        <v>12</v>
      </c>
      <c r="R114" s="17"/>
      <c r="S114" s="17">
        <f t="shared" si="7"/>
        <v>130</v>
      </c>
    </row>
    <row r="115" spans="1:19">
      <c r="A115" s="19" t="s">
        <v>130</v>
      </c>
      <c r="B115" s="17">
        <v>1</v>
      </c>
      <c r="C115" s="17"/>
      <c r="D115" s="17"/>
      <c r="E115" s="17">
        <v>497</v>
      </c>
      <c r="F115" s="17">
        <v>11</v>
      </c>
      <c r="G115" s="17">
        <v>66</v>
      </c>
      <c r="H115" s="17"/>
      <c r="I115" s="17">
        <f t="shared" si="6"/>
        <v>575</v>
      </c>
      <c r="K115" s="19" t="s">
        <v>130</v>
      </c>
      <c r="L115" s="17">
        <v>1</v>
      </c>
      <c r="M115" s="17"/>
      <c r="N115" s="17"/>
      <c r="O115" s="17">
        <v>497</v>
      </c>
      <c r="P115" s="17">
        <v>11</v>
      </c>
      <c r="Q115" s="17">
        <v>60</v>
      </c>
      <c r="R115" s="17"/>
      <c r="S115" s="17">
        <f t="shared" si="7"/>
        <v>569</v>
      </c>
    </row>
    <row r="116" spans="1:19">
      <c r="A116" s="19" t="s">
        <v>131</v>
      </c>
      <c r="B116" s="17">
        <v>32</v>
      </c>
      <c r="C116" s="17">
        <v>2</v>
      </c>
      <c r="D116" s="17">
        <v>4</v>
      </c>
      <c r="E116" s="17">
        <v>298</v>
      </c>
      <c r="F116" s="17">
        <v>3</v>
      </c>
      <c r="G116" s="17">
        <v>31</v>
      </c>
      <c r="H116" s="17"/>
      <c r="I116" s="17">
        <f t="shared" si="6"/>
        <v>370</v>
      </c>
      <c r="K116" s="19" t="s">
        <v>131</v>
      </c>
      <c r="L116" s="17">
        <v>33</v>
      </c>
      <c r="M116" s="17">
        <v>2</v>
      </c>
      <c r="N116" s="17">
        <v>4</v>
      </c>
      <c r="O116" s="17">
        <v>298</v>
      </c>
      <c r="P116" s="17">
        <v>3</v>
      </c>
      <c r="Q116" s="17">
        <v>29</v>
      </c>
      <c r="R116" s="17"/>
      <c r="S116" s="17">
        <f t="shared" si="7"/>
        <v>369</v>
      </c>
    </row>
    <row r="117" spans="1:19">
      <c r="A117" s="19" t="s">
        <v>132</v>
      </c>
      <c r="B117" s="17">
        <v>17</v>
      </c>
      <c r="C117" s="17"/>
      <c r="D117" s="17">
        <v>1</v>
      </c>
      <c r="E117" s="17">
        <v>2</v>
      </c>
      <c r="F117" s="17"/>
      <c r="G117" s="17">
        <v>1</v>
      </c>
      <c r="H117" s="17"/>
      <c r="I117" s="17">
        <f t="shared" si="6"/>
        <v>21</v>
      </c>
      <c r="K117" s="19" t="s">
        <v>132</v>
      </c>
      <c r="L117" s="17">
        <v>17</v>
      </c>
      <c r="M117" s="17"/>
      <c r="N117" s="17">
        <v>1</v>
      </c>
      <c r="O117" s="17">
        <v>2</v>
      </c>
      <c r="P117" s="17"/>
      <c r="Q117" s="17">
        <v>1</v>
      </c>
      <c r="R117" s="17"/>
      <c r="S117" s="17">
        <f t="shared" si="7"/>
        <v>21</v>
      </c>
    </row>
    <row r="118" spans="1:19">
      <c r="A118" s="19" t="s">
        <v>133</v>
      </c>
      <c r="B118" s="17">
        <v>22</v>
      </c>
      <c r="C118" s="17"/>
      <c r="D118" s="17">
        <v>3</v>
      </c>
      <c r="E118" s="17">
        <v>248</v>
      </c>
      <c r="F118" s="17"/>
      <c r="G118" s="17">
        <v>33</v>
      </c>
      <c r="H118" s="17"/>
      <c r="I118" s="17">
        <f t="shared" si="6"/>
        <v>306</v>
      </c>
      <c r="K118" s="19" t="s">
        <v>133</v>
      </c>
      <c r="L118" s="17">
        <v>23</v>
      </c>
      <c r="M118" s="17"/>
      <c r="N118" s="17">
        <v>2</v>
      </c>
      <c r="O118" s="17">
        <v>247</v>
      </c>
      <c r="P118" s="17"/>
      <c r="Q118" s="17">
        <v>32</v>
      </c>
      <c r="R118" s="17"/>
      <c r="S118" s="17">
        <f t="shared" si="7"/>
        <v>304</v>
      </c>
    </row>
    <row r="119" spans="1:19">
      <c r="A119" s="19" t="s">
        <v>134</v>
      </c>
      <c r="B119" s="17">
        <v>106</v>
      </c>
      <c r="C119" s="17"/>
      <c r="D119" s="17">
        <v>9</v>
      </c>
      <c r="E119" s="17">
        <v>13</v>
      </c>
      <c r="F119" s="17"/>
      <c r="G119" s="17">
        <v>6</v>
      </c>
      <c r="H119" s="17"/>
      <c r="I119" s="17">
        <f t="shared" si="6"/>
        <v>134</v>
      </c>
      <c r="K119" s="19" t="s">
        <v>134</v>
      </c>
      <c r="L119" s="17">
        <v>104</v>
      </c>
      <c r="M119" s="17"/>
      <c r="N119" s="17">
        <v>9</v>
      </c>
      <c r="O119" s="17">
        <v>14</v>
      </c>
      <c r="P119" s="17"/>
      <c r="Q119" s="17">
        <v>5</v>
      </c>
      <c r="R119" s="17"/>
      <c r="S119" s="17">
        <f t="shared" si="7"/>
        <v>132</v>
      </c>
    </row>
    <row r="120" spans="1:19">
      <c r="A120" s="19" t="s">
        <v>135</v>
      </c>
      <c r="B120" s="17"/>
      <c r="C120" s="17"/>
      <c r="D120" s="17"/>
      <c r="E120" s="17">
        <v>221</v>
      </c>
      <c r="F120" s="17"/>
      <c r="G120" s="17">
        <v>42</v>
      </c>
      <c r="H120" s="17"/>
      <c r="I120" s="17">
        <f t="shared" si="6"/>
        <v>263</v>
      </c>
      <c r="K120" s="19" t="s">
        <v>135</v>
      </c>
      <c r="L120" s="17"/>
      <c r="M120" s="17"/>
      <c r="N120" s="17"/>
      <c r="O120" s="17">
        <v>214</v>
      </c>
      <c r="P120" s="17"/>
      <c r="Q120" s="17">
        <v>46</v>
      </c>
      <c r="R120" s="17"/>
      <c r="S120" s="17">
        <f t="shared" si="7"/>
        <v>260</v>
      </c>
    </row>
    <row r="121" spans="1:19">
      <c r="A121" s="19" t="s">
        <v>136</v>
      </c>
      <c r="B121" s="17">
        <v>10</v>
      </c>
      <c r="C121" s="17"/>
      <c r="D121" s="17"/>
      <c r="E121" s="17">
        <v>18</v>
      </c>
      <c r="F121" s="17"/>
      <c r="G121" s="17"/>
      <c r="H121" s="17"/>
      <c r="I121" s="17">
        <f t="shared" si="6"/>
        <v>28</v>
      </c>
      <c r="K121" s="19" t="s">
        <v>136</v>
      </c>
      <c r="L121" s="17">
        <v>10</v>
      </c>
      <c r="M121" s="17"/>
      <c r="N121" s="17"/>
      <c r="O121" s="17">
        <v>19</v>
      </c>
      <c r="P121" s="17"/>
      <c r="Q121" s="17"/>
      <c r="R121" s="17"/>
      <c r="S121" s="17">
        <f t="shared" si="7"/>
        <v>29</v>
      </c>
    </row>
    <row r="122" spans="1:19">
      <c r="A122" s="19" t="s">
        <v>137</v>
      </c>
      <c r="B122" s="17"/>
      <c r="C122" s="17"/>
      <c r="D122" s="17"/>
      <c r="E122" s="17">
        <v>52</v>
      </c>
      <c r="F122" s="17"/>
      <c r="G122" s="17"/>
      <c r="H122" s="17"/>
      <c r="I122" s="17">
        <f t="shared" si="6"/>
        <v>52</v>
      </c>
      <c r="K122" s="19" t="s">
        <v>137</v>
      </c>
      <c r="L122" s="17"/>
      <c r="M122" s="17"/>
      <c r="N122" s="17"/>
      <c r="O122" s="17">
        <v>42</v>
      </c>
      <c r="P122" s="17"/>
      <c r="Q122" s="17"/>
      <c r="R122" s="17"/>
      <c r="S122" s="17">
        <f t="shared" si="7"/>
        <v>42</v>
      </c>
    </row>
    <row r="123" spans="1:19">
      <c r="A123" s="19" t="s">
        <v>138</v>
      </c>
      <c r="B123" s="17"/>
      <c r="C123" s="17"/>
      <c r="D123" s="17"/>
      <c r="E123" s="17">
        <v>55</v>
      </c>
      <c r="F123" s="17">
        <v>1</v>
      </c>
      <c r="G123" s="17">
        <v>2</v>
      </c>
      <c r="H123" s="17">
        <v>1</v>
      </c>
      <c r="I123" s="17">
        <f t="shared" si="6"/>
        <v>59</v>
      </c>
      <c r="K123" s="19" t="s">
        <v>138</v>
      </c>
      <c r="L123" s="17"/>
      <c r="M123" s="17"/>
      <c r="N123" s="17"/>
      <c r="O123" s="17">
        <v>62</v>
      </c>
      <c r="P123" s="17"/>
      <c r="Q123" s="17">
        <v>3</v>
      </c>
      <c r="R123" s="17"/>
      <c r="S123" s="17">
        <f t="shared" si="7"/>
        <v>65</v>
      </c>
    </row>
    <row r="124" spans="1:19">
      <c r="A124" s="19" t="s">
        <v>139</v>
      </c>
      <c r="B124" s="17">
        <v>478</v>
      </c>
      <c r="C124" s="17">
        <v>111</v>
      </c>
      <c r="D124" s="17">
        <v>50</v>
      </c>
      <c r="E124" s="17">
        <v>225</v>
      </c>
      <c r="F124" s="17">
        <v>56</v>
      </c>
      <c r="G124" s="17">
        <v>9</v>
      </c>
      <c r="H124" s="17"/>
      <c r="I124" s="17">
        <f t="shared" si="6"/>
        <v>929</v>
      </c>
      <c r="K124" s="19" t="s">
        <v>139</v>
      </c>
      <c r="L124" s="17">
        <v>478</v>
      </c>
      <c r="M124" s="17">
        <v>111</v>
      </c>
      <c r="N124" s="17">
        <v>50</v>
      </c>
      <c r="O124" s="17">
        <v>228</v>
      </c>
      <c r="P124" s="17">
        <v>56</v>
      </c>
      <c r="Q124" s="17">
        <v>9</v>
      </c>
      <c r="R124" s="17"/>
      <c r="S124" s="17">
        <f t="shared" si="7"/>
        <v>932</v>
      </c>
    </row>
    <row r="125" spans="1:19">
      <c r="A125" s="19" t="s">
        <v>140</v>
      </c>
      <c r="B125" s="17">
        <v>61</v>
      </c>
      <c r="C125" s="17"/>
      <c r="D125" s="17"/>
      <c r="E125" s="17">
        <v>466</v>
      </c>
      <c r="F125" s="17"/>
      <c r="G125" s="17"/>
      <c r="H125" s="17"/>
      <c r="I125" s="17">
        <f t="shared" si="6"/>
        <v>527</v>
      </c>
      <c r="K125" s="19" t="s">
        <v>140</v>
      </c>
      <c r="L125" s="17">
        <v>61</v>
      </c>
      <c r="M125" s="17"/>
      <c r="N125" s="17"/>
      <c r="O125" s="17">
        <v>467</v>
      </c>
      <c r="P125" s="17"/>
      <c r="Q125" s="17"/>
      <c r="R125" s="17"/>
      <c r="S125" s="17">
        <f t="shared" si="7"/>
        <v>528</v>
      </c>
    </row>
    <row r="126" spans="1:19">
      <c r="A126" s="19" t="s">
        <v>141</v>
      </c>
      <c r="B126" s="17">
        <v>129</v>
      </c>
      <c r="C126" s="17">
        <v>4</v>
      </c>
      <c r="D126" s="17"/>
      <c r="E126" s="17">
        <v>177</v>
      </c>
      <c r="F126" s="17">
        <v>2</v>
      </c>
      <c r="G126" s="17"/>
      <c r="H126" s="17"/>
      <c r="I126" s="17">
        <f t="shared" si="6"/>
        <v>312</v>
      </c>
      <c r="K126" s="19" t="s">
        <v>141</v>
      </c>
      <c r="L126" s="17">
        <v>129</v>
      </c>
      <c r="M126" s="17">
        <v>4</v>
      </c>
      <c r="N126" s="17"/>
      <c r="O126" s="17">
        <v>176</v>
      </c>
      <c r="P126" s="17">
        <v>3</v>
      </c>
      <c r="Q126" s="17"/>
      <c r="R126" s="17"/>
      <c r="S126" s="17">
        <f t="shared" si="7"/>
        <v>312</v>
      </c>
    </row>
    <row r="127" spans="1:19">
      <c r="A127" s="19" t="s">
        <v>142</v>
      </c>
      <c r="B127" s="17">
        <v>195</v>
      </c>
      <c r="C127" s="17">
        <v>3</v>
      </c>
      <c r="D127" s="17"/>
      <c r="E127" s="17">
        <v>799</v>
      </c>
      <c r="F127" s="17">
        <v>78</v>
      </c>
      <c r="G127" s="17">
        <v>5</v>
      </c>
      <c r="H127" s="17"/>
      <c r="I127" s="17">
        <f t="shared" si="6"/>
        <v>1080</v>
      </c>
      <c r="K127" s="19" t="s">
        <v>142</v>
      </c>
      <c r="L127" s="17">
        <v>195</v>
      </c>
      <c r="M127" s="17">
        <v>3</v>
      </c>
      <c r="N127" s="17"/>
      <c r="O127" s="17">
        <v>799</v>
      </c>
      <c r="P127" s="17">
        <v>78</v>
      </c>
      <c r="Q127" s="17">
        <v>5</v>
      </c>
      <c r="R127" s="17"/>
      <c r="S127" s="17">
        <f t="shared" si="7"/>
        <v>1080</v>
      </c>
    </row>
    <row r="128" spans="1:19">
      <c r="A128" s="19" t="s">
        <v>143</v>
      </c>
      <c r="B128" s="17"/>
      <c r="C128" s="17"/>
      <c r="D128" s="17"/>
      <c r="E128" s="17">
        <v>50</v>
      </c>
      <c r="F128" s="17">
        <v>2</v>
      </c>
      <c r="G128" s="17">
        <v>1</v>
      </c>
      <c r="H128" s="17"/>
      <c r="I128" s="17">
        <f t="shared" si="6"/>
        <v>53</v>
      </c>
      <c r="K128" s="19" t="s">
        <v>143</v>
      </c>
      <c r="L128" s="17"/>
      <c r="M128" s="17"/>
      <c r="N128" s="17"/>
      <c r="O128" s="17">
        <v>50</v>
      </c>
      <c r="P128" s="17">
        <v>2</v>
      </c>
      <c r="Q128" s="17">
        <v>1</v>
      </c>
      <c r="R128" s="17"/>
      <c r="S128" s="17">
        <f t="shared" si="7"/>
        <v>53</v>
      </c>
    </row>
    <row r="129" spans="1:19">
      <c r="A129" s="19" t="s">
        <v>144</v>
      </c>
      <c r="B129" s="17"/>
      <c r="C129" s="17"/>
      <c r="D129" s="17"/>
      <c r="E129" s="17">
        <v>21</v>
      </c>
      <c r="F129" s="17"/>
      <c r="G129" s="17">
        <v>1</v>
      </c>
      <c r="H129" s="17">
        <v>8</v>
      </c>
      <c r="I129" s="17">
        <f t="shared" si="6"/>
        <v>30</v>
      </c>
      <c r="K129" s="19" t="s">
        <v>144</v>
      </c>
      <c r="L129" s="17"/>
      <c r="M129" s="17"/>
      <c r="N129" s="17"/>
      <c r="O129" s="17">
        <v>21</v>
      </c>
      <c r="P129" s="17"/>
      <c r="Q129" s="17">
        <v>1</v>
      </c>
      <c r="R129" s="17">
        <v>8</v>
      </c>
      <c r="S129" s="17">
        <f t="shared" si="7"/>
        <v>30</v>
      </c>
    </row>
    <row r="130" spans="1:19">
      <c r="A130" s="19" t="s">
        <v>145</v>
      </c>
      <c r="B130" s="17">
        <v>11</v>
      </c>
      <c r="C130" s="17"/>
      <c r="D130" s="17"/>
      <c r="E130" s="17"/>
      <c r="F130" s="17"/>
      <c r="G130" s="17"/>
      <c r="H130" s="17"/>
      <c r="I130" s="17">
        <f t="shared" si="6"/>
        <v>11</v>
      </c>
      <c r="K130" s="19" t="s">
        <v>145</v>
      </c>
      <c r="L130" s="17">
        <v>11</v>
      </c>
      <c r="M130" s="17"/>
      <c r="N130" s="17"/>
      <c r="O130" s="17"/>
      <c r="P130" s="17"/>
      <c r="Q130" s="17"/>
      <c r="R130" s="17"/>
      <c r="S130" s="17">
        <f t="shared" si="7"/>
        <v>11</v>
      </c>
    </row>
    <row r="131" spans="1:19">
      <c r="A131" s="19" t="s">
        <v>146</v>
      </c>
      <c r="B131" s="17"/>
      <c r="C131" s="17"/>
      <c r="D131" s="17"/>
      <c r="E131" s="17">
        <v>30</v>
      </c>
      <c r="F131" s="17"/>
      <c r="G131" s="17">
        <v>5</v>
      </c>
      <c r="H131" s="17"/>
      <c r="I131" s="17">
        <f t="shared" si="6"/>
        <v>35</v>
      </c>
      <c r="K131" s="19" t="s">
        <v>146</v>
      </c>
      <c r="L131" s="17"/>
      <c r="M131" s="17"/>
      <c r="N131" s="17"/>
      <c r="O131" s="17">
        <v>23</v>
      </c>
      <c r="P131" s="17"/>
      <c r="Q131" s="17">
        <v>5</v>
      </c>
      <c r="R131" s="17"/>
      <c r="S131" s="17">
        <f t="shared" si="7"/>
        <v>28</v>
      </c>
    </row>
    <row r="132" spans="1:19">
      <c r="A132" s="19" t="s">
        <v>147</v>
      </c>
      <c r="B132" s="17">
        <v>5</v>
      </c>
      <c r="C132" s="17"/>
      <c r="D132" s="17"/>
      <c r="E132" s="17">
        <v>37</v>
      </c>
      <c r="F132" s="17"/>
      <c r="G132" s="17"/>
      <c r="H132" s="17"/>
      <c r="I132" s="17">
        <f t="shared" si="6"/>
        <v>42</v>
      </c>
      <c r="K132" s="19" t="s">
        <v>147</v>
      </c>
      <c r="L132" s="17">
        <v>5</v>
      </c>
      <c r="M132" s="17"/>
      <c r="N132" s="17"/>
      <c r="O132" s="17">
        <v>39</v>
      </c>
      <c r="P132" s="17"/>
      <c r="Q132" s="17"/>
      <c r="R132" s="17"/>
      <c r="S132" s="17">
        <f t="shared" si="7"/>
        <v>44</v>
      </c>
    </row>
    <row r="133" spans="1:19">
      <c r="A133" s="19" t="s">
        <v>148</v>
      </c>
      <c r="B133" s="17">
        <v>407</v>
      </c>
      <c r="C133" s="17"/>
      <c r="D133" s="17">
        <v>2</v>
      </c>
      <c r="E133" s="17">
        <v>11</v>
      </c>
      <c r="F133" s="17"/>
      <c r="G133" s="17"/>
      <c r="H133" s="17"/>
      <c r="I133" s="17">
        <f t="shared" si="6"/>
        <v>420</v>
      </c>
      <c r="K133" s="19" t="s">
        <v>148</v>
      </c>
      <c r="L133" s="17">
        <v>429</v>
      </c>
      <c r="M133" s="17"/>
      <c r="N133" s="17">
        <v>2</v>
      </c>
      <c r="O133" s="17">
        <v>11</v>
      </c>
      <c r="P133" s="17"/>
      <c r="Q133" s="17"/>
      <c r="R133" s="17"/>
      <c r="S133" s="17">
        <f t="shared" si="7"/>
        <v>442</v>
      </c>
    </row>
    <row r="134" spans="1:19">
      <c r="A134" s="19" t="s">
        <v>149</v>
      </c>
      <c r="B134" s="17">
        <v>70</v>
      </c>
      <c r="C134" s="17"/>
      <c r="D134" s="17"/>
      <c r="E134" s="17"/>
      <c r="F134" s="17"/>
      <c r="G134" s="17"/>
      <c r="H134" s="17"/>
      <c r="I134" s="17">
        <f t="shared" si="6"/>
        <v>70</v>
      </c>
      <c r="K134" s="19" t="s">
        <v>149</v>
      </c>
      <c r="L134" s="17">
        <v>70</v>
      </c>
      <c r="M134" s="17"/>
      <c r="N134" s="17"/>
      <c r="O134" s="17"/>
      <c r="P134" s="17"/>
      <c r="Q134" s="17"/>
      <c r="R134" s="17"/>
      <c r="S134" s="17">
        <f t="shared" si="7"/>
        <v>70</v>
      </c>
    </row>
    <row r="135" spans="1:19">
      <c r="A135" s="19" t="s">
        <v>150</v>
      </c>
      <c r="B135" s="17"/>
      <c r="C135" s="17"/>
      <c r="D135" s="17"/>
      <c r="E135" s="17">
        <v>22</v>
      </c>
      <c r="F135" s="17"/>
      <c r="G135" s="17"/>
      <c r="H135" s="17"/>
      <c r="I135" s="17">
        <f t="shared" si="6"/>
        <v>22</v>
      </c>
      <c r="K135" s="19" t="s">
        <v>150</v>
      </c>
      <c r="L135" s="17"/>
      <c r="M135" s="17"/>
      <c r="N135" s="17"/>
      <c r="O135" s="17">
        <v>22</v>
      </c>
      <c r="P135" s="17"/>
      <c r="Q135" s="17"/>
      <c r="R135" s="17"/>
      <c r="S135" s="17">
        <f t="shared" si="7"/>
        <v>22</v>
      </c>
    </row>
    <row r="136" spans="1:19">
      <c r="A136" s="19" t="s">
        <v>151</v>
      </c>
      <c r="B136" s="17"/>
      <c r="C136" s="17"/>
      <c r="D136" s="17"/>
      <c r="E136" s="17">
        <v>20</v>
      </c>
      <c r="F136" s="17">
        <v>2</v>
      </c>
      <c r="G136" s="17"/>
      <c r="H136" s="17"/>
      <c r="I136" s="17">
        <f t="shared" si="6"/>
        <v>22</v>
      </c>
      <c r="K136" s="19" t="s">
        <v>151</v>
      </c>
      <c r="L136" s="17"/>
      <c r="M136" s="17"/>
      <c r="N136" s="17"/>
      <c r="O136" s="17">
        <v>20</v>
      </c>
      <c r="P136" s="17"/>
      <c r="Q136" s="17"/>
      <c r="R136" s="17"/>
      <c r="S136" s="17">
        <f t="shared" si="7"/>
        <v>20</v>
      </c>
    </row>
    <row r="137" spans="1:19">
      <c r="A137" s="19" t="s">
        <v>152</v>
      </c>
      <c r="B137" s="17"/>
      <c r="C137" s="17"/>
      <c r="D137" s="17"/>
      <c r="E137" s="17">
        <v>60</v>
      </c>
      <c r="F137" s="17">
        <v>8</v>
      </c>
      <c r="G137" s="17"/>
      <c r="H137" s="17"/>
      <c r="I137" s="17">
        <f t="shared" si="6"/>
        <v>68</v>
      </c>
      <c r="K137" s="19" t="s">
        <v>152</v>
      </c>
      <c r="L137" s="17"/>
      <c r="M137" s="17"/>
      <c r="N137" s="17"/>
      <c r="O137" s="17">
        <v>55</v>
      </c>
      <c r="P137" s="17">
        <v>11</v>
      </c>
      <c r="Q137" s="17"/>
      <c r="R137" s="17"/>
      <c r="S137" s="17">
        <f t="shared" si="7"/>
        <v>66</v>
      </c>
    </row>
    <row r="138" spans="1:19">
      <c r="A138" s="19" t="s">
        <v>153</v>
      </c>
      <c r="B138" s="17"/>
      <c r="C138" s="17"/>
      <c r="D138" s="17"/>
      <c r="E138" s="17">
        <v>161</v>
      </c>
      <c r="F138" s="17"/>
      <c r="G138" s="17"/>
      <c r="H138" s="17"/>
      <c r="I138" s="17">
        <f t="shared" si="6"/>
        <v>161</v>
      </c>
      <c r="K138" s="19" t="s">
        <v>153</v>
      </c>
      <c r="L138" s="17"/>
      <c r="M138" s="17"/>
      <c r="N138" s="17"/>
      <c r="O138" s="17">
        <v>161</v>
      </c>
      <c r="P138" s="17"/>
      <c r="Q138" s="17"/>
      <c r="R138" s="17"/>
      <c r="S138" s="17">
        <f t="shared" si="7"/>
        <v>161</v>
      </c>
    </row>
    <row r="139" spans="1:19">
      <c r="A139" s="19" t="s">
        <v>154</v>
      </c>
      <c r="B139" s="17"/>
      <c r="C139" s="17"/>
      <c r="D139" s="17"/>
      <c r="E139" s="17">
        <v>86</v>
      </c>
      <c r="F139" s="17">
        <v>9</v>
      </c>
      <c r="G139" s="17"/>
      <c r="H139" s="17"/>
      <c r="I139" s="17">
        <f t="shared" si="6"/>
        <v>95</v>
      </c>
      <c r="K139" s="19" t="s">
        <v>154</v>
      </c>
      <c r="L139" s="17"/>
      <c r="M139" s="17"/>
      <c r="N139" s="17"/>
      <c r="O139" s="17">
        <v>87</v>
      </c>
      <c r="P139" s="17">
        <v>9</v>
      </c>
      <c r="Q139" s="17"/>
      <c r="R139" s="17"/>
      <c r="S139" s="17">
        <f t="shared" si="7"/>
        <v>96</v>
      </c>
    </row>
    <row r="140" spans="1:19">
      <c r="A140" s="19" t="s">
        <v>155</v>
      </c>
      <c r="B140" s="17"/>
      <c r="C140" s="17"/>
      <c r="D140" s="17"/>
      <c r="E140" s="17">
        <v>229</v>
      </c>
      <c r="F140" s="17">
        <v>15</v>
      </c>
      <c r="G140" s="17">
        <v>2</v>
      </c>
      <c r="H140" s="17"/>
      <c r="I140" s="17">
        <f t="shared" si="6"/>
        <v>246</v>
      </c>
      <c r="K140" s="19" t="s">
        <v>155</v>
      </c>
      <c r="L140" s="17"/>
      <c r="M140" s="17"/>
      <c r="N140" s="17"/>
      <c r="O140" s="17">
        <v>229</v>
      </c>
      <c r="P140" s="17">
        <v>15</v>
      </c>
      <c r="Q140" s="17">
        <v>2</v>
      </c>
      <c r="R140" s="17"/>
      <c r="S140" s="17">
        <f t="shared" si="7"/>
        <v>246</v>
      </c>
    </row>
    <row r="141" spans="1:19">
      <c r="A141" s="19" t="s">
        <v>45</v>
      </c>
      <c r="B141" s="17">
        <f t="shared" ref="B141:I141" si="8">SUM(B78:B140)</f>
        <v>2705</v>
      </c>
      <c r="C141" s="17">
        <f t="shared" si="8"/>
        <v>167</v>
      </c>
      <c r="D141" s="17">
        <f t="shared" si="8"/>
        <v>100</v>
      </c>
      <c r="E141" s="17">
        <f t="shared" si="8"/>
        <v>7658</v>
      </c>
      <c r="F141" s="17">
        <f t="shared" si="8"/>
        <v>479</v>
      </c>
      <c r="G141" s="17">
        <f t="shared" si="8"/>
        <v>377</v>
      </c>
      <c r="H141" s="17">
        <f t="shared" si="8"/>
        <v>9</v>
      </c>
      <c r="I141" s="17">
        <f t="shared" si="8"/>
        <v>11495</v>
      </c>
      <c r="K141" s="17"/>
      <c r="L141" s="17">
        <f t="shared" ref="L141:S141" si="9">SUM(L78:L140)</f>
        <v>2733</v>
      </c>
      <c r="M141" s="17">
        <f t="shared" si="9"/>
        <v>176</v>
      </c>
      <c r="N141" s="17">
        <f t="shared" si="9"/>
        <v>97</v>
      </c>
      <c r="O141" s="17">
        <f t="shared" si="9"/>
        <v>7625</v>
      </c>
      <c r="P141" s="17">
        <f t="shared" si="9"/>
        <v>472</v>
      </c>
      <c r="Q141" s="17">
        <f t="shared" si="9"/>
        <v>367</v>
      </c>
      <c r="R141" s="17">
        <f t="shared" si="9"/>
        <v>8</v>
      </c>
      <c r="S141" s="17">
        <f t="shared" si="9"/>
        <v>11478</v>
      </c>
    </row>
    <row r="143" spans="1:19" ht="15.75">
      <c r="A143" s="51" t="s">
        <v>46</v>
      </c>
      <c r="B143" s="51"/>
      <c r="C143" s="51"/>
      <c r="D143" s="51"/>
      <c r="E143" s="51"/>
      <c r="F143" s="51"/>
      <c r="G143" s="51"/>
      <c r="H143" s="51"/>
      <c r="I143" s="51"/>
      <c r="K143" s="51" t="s">
        <v>47</v>
      </c>
      <c r="L143" s="51"/>
      <c r="M143" s="51"/>
      <c r="N143" s="51"/>
      <c r="O143" s="51"/>
      <c r="P143" s="51"/>
      <c r="Q143" s="51"/>
      <c r="R143" s="51"/>
      <c r="S143" s="51"/>
    </row>
    <row r="144" spans="1:19">
      <c r="A144" s="19"/>
      <c r="B144" s="52" t="s">
        <v>85</v>
      </c>
      <c r="C144" s="52"/>
      <c r="D144" s="52"/>
      <c r="E144" s="52" t="s">
        <v>86</v>
      </c>
      <c r="F144" s="52"/>
      <c r="G144" s="52"/>
      <c r="H144" s="52"/>
      <c r="I144" s="13"/>
      <c r="K144" s="19"/>
      <c r="L144" s="52" t="s">
        <v>85</v>
      </c>
      <c r="M144" s="52"/>
      <c r="N144" s="52"/>
      <c r="O144" s="52" t="s">
        <v>86</v>
      </c>
      <c r="P144" s="52"/>
      <c r="Q144" s="52"/>
      <c r="R144" s="52"/>
      <c r="S144" s="13"/>
    </row>
    <row r="145" spans="1:19" ht="30">
      <c r="A145" s="13" t="s">
        <v>87</v>
      </c>
      <c r="B145" s="13" t="s">
        <v>88</v>
      </c>
      <c r="C145" s="13" t="s">
        <v>89</v>
      </c>
      <c r="D145" s="13" t="s">
        <v>90</v>
      </c>
      <c r="E145" s="13" t="s">
        <v>88</v>
      </c>
      <c r="F145" s="13" t="s">
        <v>89</v>
      </c>
      <c r="G145" s="13" t="s">
        <v>90</v>
      </c>
      <c r="H145" s="15" t="s">
        <v>91</v>
      </c>
      <c r="I145" s="13" t="s">
        <v>45</v>
      </c>
      <c r="K145" s="13" t="s">
        <v>87</v>
      </c>
      <c r="L145" s="13" t="s">
        <v>88</v>
      </c>
      <c r="M145" s="13" t="s">
        <v>89</v>
      </c>
      <c r="N145" s="13" t="s">
        <v>90</v>
      </c>
      <c r="O145" s="13" t="s">
        <v>88</v>
      </c>
      <c r="P145" s="13" t="s">
        <v>89</v>
      </c>
      <c r="Q145" s="13" t="s">
        <v>90</v>
      </c>
      <c r="R145" s="15" t="s">
        <v>91</v>
      </c>
      <c r="S145" s="13" t="s">
        <v>45</v>
      </c>
    </row>
    <row r="146" spans="1:19">
      <c r="A146" s="19" t="s">
        <v>92</v>
      </c>
      <c r="B146" s="17">
        <v>124</v>
      </c>
      <c r="C146" s="17">
        <v>1</v>
      </c>
      <c r="D146" s="17"/>
      <c r="E146" s="17"/>
      <c r="F146" s="17"/>
      <c r="G146" s="17"/>
      <c r="H146" s="17"/>
      <c r="I146" s="17">
        <f>SUM(B146:H146)</f>
        <v>125</v>
      </c>
      <c r="K146" s="19" t="s">
        <v>92</v>
      </c>
      <c r="L146" s="17">
        <v>124</v>
      </c>
      <c r="M146" s="17">
        <v>1</v>
      </c>
      <c r="N146" s="17"/>
      <c r="O146" s="17"/>
      <c r="P146" s="17"/>
      <c r="Q146" s="17"/>
      <c r="R146" s="17"/>
      <c r="S146" s="17">
        <f>SUM(L146:R146)</f>
        <v>125</v>
      </c>
    </row>
    <row r="147" spans="1:19">
      <c r="A147" s="19" t="s">
        <v>93</v>
      </c>
      <c r="B147" s="17">
        <v>23</v>
      </c>
      <c r="C147" s="17"/>
      <c r="D147" s="17"/>
      <c r="E147" s="17"/>
      <c r="F147" s="17"/>
      <c r="G147" s="17"/>
      <c r="H147" s="17"/>
      <c r="I147" s="17">
        <f t="shared" ref="I147:I208" si="10">SUM(B147:H147)</f>
        <v>23</v>
      </c>
      <c r="K147" s="19" t="s">
        <v>93</v>
      </c>
      <c r="L147" s="17">
        <v>23</v>
      </c>
      <c r="M147" s="17"/>
      <c r="N147" s="17"/>
      <c r="O147" s="17"/>
      <c r="P147" s="17"/>
      <c r="Q147" s="17"/>
      <c r="R147" s="17"/>
      <c r="S147" s="17">
        <f t="shared" ref="S147:S208" si="11">SUM(L147:R147)</f>
        <v>23</v>
      </c>
    </row>
    <row r="148" spans="1:19">
      <c r="A148" s="19" t="s">
        <v>95</v>
      </c>
      <c r="B148" s="17"/>
      <c r="C148" s="17"/>
      <c r="D148" s="17"/>
      <c r="E148" s="17">
        <v>44</v>
      </c>
      <c r="F148" s="17"/>
      <c r="G148" s="17">
        <v>5</v>
      </c>
      <c r="H148" s="17"/>
      <c r="I148" s="17">
        <f t="shared" si="10"/>
        <v>49</v>
      </c>
      <c r="K148" s="19" t="s">
        <v>95</v>
      </c>
      <c r="L148" s="17"/>
      <c r="M148" s="17"/>
      <c r="N148" s="17"/>
      <c r="O148" s="17">
        <v>45</v>
      </c>
      <c r="P148" s="17"/>
      <c r="Q148" s="17">
        <v>5</v>
      </c>
      <c r="R148" s="17"/>
      <c r="S148" s="17">
        <f t="shared" si="11"/>
        <v>50</v>
      </c>
    </row>
    <row r="149" spans="1:19">
      <c r="A149" s="19" t="s">
        <v>96</v>
      </c>
      <c r="B149" s="17">
        <v>75</v>
      </c>
      <c r="C149" s="17">
        <v>8</v>
      </c>
      <c r="D149" s="17">
        <v>1</v>
      </c>
      <c r="E149" s="17">
        <v>246</v>
      </c>
      <c r="F149" s="17">
        <v>23</v>
      </c>
      <c r="G149" s="17">
        <v>2</v>
      </c>
      <c r="H149" s="17"/>
      <c r="I149" s="17">
        <f t="shared" si="10"/>
        <v>355</v>
      </c>
      <c r="K149" s="19" t="s">
        <v>96</v>
      </c>
      <c r="L149" s="17">
        <v>77</v>
      </c>
      <c r="M149" s="17">
        <v>7</v>
      </c>
      <c r="N149" s="17">
        <v>1</v>
      </c>
      <c r="O149" s="17">
        <v>246</v>
      </c>
      <c r="P149" s="17">
        <v>23</v>
      </c>
      <c r="Q149" s="17">
        <v>2</v>
      </c>
      <c r="R149" s="17"/>
      <c r="S149" s="17">
        <f t="shared" si="11"/>
        <v>356</v>
      </c>
    </row>
    <row r="150" spans="1:19">
      <c r="A150" s="19" t="s">
        <v>97</v>
      </c>
      <c r="B150" s="17"/>
      <c r="C150" s="17"/>
      <c r="D150" s="17"/>
      <c r="E150" s="17">
        <v>85</v>
      </c>
      <c r="F150" s="17"/>
      <c r="G150" s="17"/>
      <c r="H150" s="17"/>
      <c r="I150" s="17">
        <f t="shared" si="10"/>
        <v>85</v>
      </c>
      <c r="K150" s="19" t="s">
        <v>97</v>
      </c>
      <c r="L150" s="17"/>
      <c r="M150" s="17"/>
      <c r="N150" s="17"/>
      <c r="O150" s="17">
        <v>85</v>
      </c>
      <c r="P150" s="17"/>
      <c r="Q150" s="17"/>
      <c r="R150" s="17"/>
      <c r="S150" s="17">
        <f t="shared" si="11"/>
        <v>85</v>
      </c>
    </row>
    <row r="151" spans="1:19">
      <c r="A151" s="19" t="s">
        <v>98</v>
      </c>
      <c r="B151" s="17">
        <v>55</v>
      </c>
      <c r="C151" s="17">
        <v>14</v>
      </c>
      <c r="D151" s="17">
        <v>3</v>
      </c>
      <c r="E151" s="17">
        <v>72</v>
      </c>
      <c r="F151" s="17">
        <v>65</v>
      </c>
      <c r="G151" s="17">
        <v>30</v>
      </c>
      <c r="H151" s="17"/>
      <c r="I151" s="17">
        <f t="shared" si="10"/>
        <v>239</v>
      </c>
      <c r="K151" s="19" t="s">
        <v>98</v>
      </c>
      <c r="L151" s="17">
        <v>55</v>
      </c>
      <c r="M151" s="17">
        <v>14</v>
      </c>
      <c r="N151" s="17">
        <v>3</v>
      </c>
      <c r="O151" s="17">
        <v>72</v>
      </c>
      <c r="P151" s="17">
        <v>65</v>
      </c>
      <c r="Q151" s="17">
        <v>30</v>
      </c>
      <c r="R151" s="17"/>
      <c r="S151" s="17">
        <f t="shared" si="11"/>
        <v>239</v>
      </c>
    </row>
    <row r="152" spans="1:19">
      <c r="A152" s="19" t="s">
        <v>99</v>
      </c>
      <c r="B152" s="17"/>
      <c r="C152" s="17"/>
      <c r="D152" s="17"/>
      <c r="E152" s="17">
        <v>7</v>
      </c>
      <c r="F152" s="17"/>
      <c r="G152" s="17"/>
      <c r="H152" s="17"/>
      <c r="I152" s="17">
        <f t="shared" si="10"/>
        <v>7</v>
      </c>
      <c r="K152" s="19" t="s">
        <v>99</v>
      </c>
      <c r="L152" s="17"/>
      <c r="M152" s="17"/>
      <c r="N152" s="17"/>
      <c r="O152" s="17">
        <v>9</v>
      </c>
      <c r="P152" s="17"/>
      <c r="Q152" s="17"/>
      <c r="R152" s="17"/>
      <c r="S152" s="17">
        <f t="shared" si="11"/>
        <v>9</v>
      </c>
    </row>
    <row r="153" spans="1:19">
      <c r="A153" s="19" t="s">
        <v>100</v>
      </c>
      <c r="B153" s="17"/>
      <c r="C153" s="17"/>
      <c r="D153" s="17"/>
      <c r="E153" s="17">
        <v>56</v>
      </c>
      <c r="F153" s="17">
        <v>13</v>
      </c>
      <c r="G153" s="17"/>
      <c r="H153" s="17"/>
      <c r="I153" s="17">
        <f t="shared" si="10"/>
        <v>69</v>
      </c>
      <c r="K153" s="19" t="s">
        <v>100</v>
      </c>
      <c r="L153" s="17"/>
      <c r="M153" s="17"/>
      <c r="N153" s="17"/>
      <c r="O153" s="17">
        <v>54</v>
      </c>
      <c r="P153" s="17">
        <v>15</v>
      </c>
      <c r="Q153" s="17"/>
      <c r="R153" s="17"/>
      <c r="S153" s="17">
        <f t="shared" si="11"/>
        <v>69</v>
      </c>
    </row>
    <row r="154" spans="1:19">
      <c r="A154" s="19" t="s">
        <v>102</v>
      </c>
      <c r="B154" s="17"/>
      <c r="C154" s="17"/>
      <c r="D154" s="17"/>
      <c r="E154" s="17">
        <v>1</v>
      </c>
      <c r="F154" s="17"/>
      <c r="G154" s="17"/>
      <c r="H154" s="17"/>
      <c r="I154" s="17">
        <f t="shared" si="10"/>
        <v>1</v>
      </c>
      <c r="K154" s="19" t="s">
        <v>102</v>
      </c>
      <c r="L154" s="17"/>
      <c r="M154" s="17"/>
      <c r="N154" s="17"/>
      <c r="O154" s="17">
        <v>1</v>
      </c>
      <c r="P154" s="17"/>
      <c r="Q154" s="17"/>
      <c r="R154" s="17"/>
      <c r="S154" s="17">
        <f t="shared" si="11"/>
        <v>1</v>
      </c>
    </row>
    <row r="155" spans="1:19">
      <c r="A155" s="19" t="s">
        <v>101</v>
      </c>
      <c r="B155" s="17">
        <v>128</v>
      </c>
      <c r="C155" s="17"/>
      <c r="D155" s="17">
        <v>10</v>
      </c>
      <c r="E155" s="17">
        <v>7</v>
      </c>
      <c r="F155" s="17"/>
      <c r="G155" s="17">
        <v>4</v>
      </c>
      <c r="H155" s="17"/>
      <c r="I155" s="17">
        <f t="shared" si="10"/>
        <v>149</v>
      </c>
      <c r="K155" s="19" t="s">
        <v>101</v>
      </c>
      <c r="L155" s="17">
        <v>119</v>
      </c>
      <c r="M155" s="17"/>
      <c r="N155" s="17">
        <v>13</v>
      </c>
      <c r="O155" s="17">
        <v>7</v>
      </c>
      <c r="P155" s="17"/>
      <c r="Q155" s="17">
        <v>4</v>
      </c>
      <c r="R155" s="17"/>
      <c r="S155" s="17">
        <f t="shared" si="11"/>
        <v>143</v>
      </c>
    </row>
    <row r="156" spans="1:19">
      <c r="A156" s="19" t="s">
        <v>103</v>
      </c>
      <c r="B156" s="17">
        <v>299</v>
      </c>
      <c r="C156" s="17">
        <v>1</v>
      </c>
      <c r="D156" s="17"/>
      <c r="E156" s="17">
        <v>553</v>
      </c>
      <c r="F156" s="17">
        <v>5</v>
      </c>
      <c r="G156" s="17"/>
      <c r="H156" s="17"/>
      <c r="I156" s="17">
        <f t="shared" si="10"/>
        <v>858</v>
      </c>
      <c r="K156" s="19" t="s">
        <v>103</v>
      </c>
      <c r="L156" s="17">
        <v>299</v>
      </c>
      <c r="M156" s="17">
        <v>1</v>
      </c>
      <c r="N156" s="17"/>
      <c r="O156" s="17">
        <v>553</v>
      </c>
      <c r="P156" s="17">
        <v>5</v>
      </c>
      <c r="Q156" s="17"/>
      <c r="R156" s="17"/>
      <c r="S156" s="17">
        <f t="shared" si="11"/>
        <v>858</v>
      </c>
    </row>
    <row r="157" spans="1:19">
      <c r="A157" s="19" t="s">
        <v>104</v>
      </c>
      <c r="B157" s="17"/>
      <c r="C157" s="17"/>
      <c r="D157" s="17"/>
      <c r="E157" s="17">
        <v>106</v>
      </c>
      <c r="F157" s="17"/>
      <c r="G157" s="17">
        <v>10</v>
      </c>
      <c r="H157" s="17"/>
      <c r="I157" s="17">
        <f t="shared" si="10"/>
        <v>116</v>
      </c>
      <c r="K157" s="19" t="s">
        <v>104</v>
      </c>
      <c r="L157" s="17"/>
      <c r="M157" s="17"/>
      <c r="N157" s="17"/>
      <c r="O157" s="17">
        <v>106</v>
      </c>
      <c r="P157" s="17"/>
      <c r="Q157" s="17">
        <v>10</v>
      </c>
      <c r="R157" s="17"/>
      <c r="S157" s="17">
        <f t="shared" si="11"/>
        <v>116</v>
      </c>
    </row>
    <row r="158" spans="1:19">
      <c r="A158" s="19" t="s">
        <v>107</v>
      </c>
      <c r="B158" s="17"/>
      <c r="C158" s="17"/>
      <c r="D158" s="17"/>
      <c r="E158" s="17">
        <v>14</v>
      </c>
      <c r="F158" s="17"/>
      <c r="G158" s="17"/>
      <c r="H158" s="17"/>
      <c r="I158" s="17">
        <f t="shared" si="10"/>
        <v>14</v>
      </c>
      <c r="K158" s="19" t="s">
        <v>107</v>
      </c>
      <c r="L158" s="17"/>
      <c r="M158" s="17"/>
      <c r="N158" s="17"/>
      <c r="O158" s="17">
        <v>14</v>
      </c>
      <c r="P158" s="17"/>
      <c r="Q158" s="17"/>
      <c r="R158" s="17"/>
      <c r="S158" s="17">
        <f t="shared" si="11"/>
        <v>14</v>
      </c>
    </row>
    <row r="159" spans="1:19">
      <c r="A159" s="19" t="s">
        <v>105</v>
      </c>
      <c r="B159" s="17"/>
      <c r="C159" s="17"/>
      <c r="D159" s="17"/>
      <c r="E159" s="17">
        <v>19</v>
      </c>
      <c r="F159" s="17"/>
      <c r="G159" s="17"/>
      <c r="H159" s="17"/>
      <c r="I159" s="17">
        <f t="shared" si="10"/>
        <v>19</v>
      </c>
      <c r="K159" s="19" t="s">
        <v>105</v>
      </c>
      <c r="L159" s="17"/>
      <c r="M159" s="17"/>
      <c r="N159" s="17"/>
      <c r="O159" s="17">
        <v>19</v>
      </c>
      <c r="P159" s="17"/>
      <c r="Q159" s="17"/>
      <c r="R159" s="17"/>
      <c r="S159" s="17">
        <f t="shared" si="11"/>
        <v>19</v>
      </c>
    </row>
    <row r="160" spans="1:19">
      <c r="A160" s="19" t="s">
        <v>106</v>
      </c>
      <c r="B160" s="17">
        <v>3</v>
      </c>
      <c r="C160" s="17">
        <v>1</v>
      </c>
      <c r="D160" s="17"/>
      <c r="E160" s="17">
        <v>204</v>
      </c>
      <c r="F160" s="17">
        <v>3</v>
      </c>
      <c r="G160" s="17"/>
      <c r="H160" s="17"/>
      <c r="I160" s="17">
        <f t="shared" si="10"/>
        <v>211</v>
      </c>
      <c r="K160" s="19" t="s">
        <v>106</v>
      </c>
      <c r="L160" s="17">
        <v>3</v>
      </c>
      <c r="M160" s="17">
        <v>1</v>
      </c>
      <c r="N160" s="17"/>
      <c r="O160" s="17">
        <v>202</v>
      </c>
      <c r="P160" s="17">
        <v>3</v>
      </c>
      <c r="Q160" s="17"/>
      <c r="R160" s="17"/>
      <c r="S160" s="17">
        <f t="shared" si="11"/>
        <v>209</v>
      </c>
    </row>
    <row r="161" spans="1:19">
      <c r="A161" s="19" t="s">
        <v>108</v>
      </c>
      <c r="B161" s="17"/>
      <c r="C161" s="17"/>
      <c r="D161" s="17"/>
      <c r="E161" s="17">
        <v>31</v>
      </c>
      <c r="F161" s="17"/>
      <c r="G161" s="17"/>
      <c r="H161" s="17"/>
      <c r="I161" s="17">
        <f t="shared" si="10"/>
        <v>31</v>
      </c>
      <c r="K161" s="19" t="s">
        <v>108</v>
      </c>
      <c r="L161" s="17"/>
      <c r="M161" s="17"/>
      <c r="N161" s="17"/>
      <c r="O161" s="17">
        <v>29</v>
      </c>
      <c r="P161" s="17"/>
      <c r="Q161" s="17"/>
      <c r="R161" s="17"/>
      <c r="S161" s="17">
        <f t="shared" si="11"/>
        <v>29</v>
      </c>
    </row>
    <row r="162" spans="1:19">
      <c r="A162" s="19" t="s">
        <v>109</v>
      </c>
      <c r="B162" s="17"/>
      <c r="C162" s="17"/>
      <c r="D162" s="17"/>
      <c r="E162" s="17">
        <v>104</v>
      </c>
      <c r="F162" s="17"/>
      <c r="G162" s="17"/>
      <c r="H162" s="17"/>
      <c r="I162" s="17">
        <f t="shared" si="10"/>
        <v>104</v>
      </c>
      <c r="K162" s="19" t="s">
        <v>109</v>
      </c>
      <c r="L162" s="17"/>
      <c r="M162" s="17"/>
      <c r="N162" s="17"/>
      <c r="O162" s="17">
        <v>104</v>
      </c>
      <c r="P162" s="17"/>
      <c r="Q162" s="17"/>
      <c r="R162" s="17"/>
      <c r="S162" s="17">
        <f t="shared" si="11"/>
        <v>104</v>
      </c>
    </row>
    <row r="163" spans="1:19">
      <c r="A163" s="19" t="s">
        <v>110</v>
      </c>
      <c r="B163" s="17"/>
      <c r="C163" s="17"/>
      <c r="D163" s="17"/>
      <c r="E163" s="17">
        <v>75</v>
      </c>
      <c r="F163" s="17">
        <v>12</v>
      </c>
      <c r="G163" s="17">
        <v>41</v>
      </c>
      <c r="H163" s="17"/>
      <c r="I163" s="17">
        <f t="shared" si="10"/>
        <v>128</v>
      </c>
      <c r="K163" s="19" t="s">
        <v>110</v>
      </c>
      <c r="L163" s="17"/>
      <c r="M163" s="17"/>
      <c r="N163" s="17"/>
      <c r="O163" s="17">
        <v>74</v>
      </c>
      <c r="P163" s="17">
        <v>12</v>
      </c>
      <c r="Q163" s="17">
        <v>41</v>
      </c>
      <c r="R163" s="17"/>
      <c r="S163" s="17">
        <f t="shared" si="11"/>
        <v>127</v>
      </c>
    </row>
    <row r="164" spans="1:19">
      <c r="A164" s="19" t="s">
        <v>111</v>
      </c>
      <c r="B164" s="17">
        <v>7</v>
      </c>
      <c r="C164" s="17"/>
      <c r="D164" s="17"/>
      <c r="E164" s="17">
        <v>26</v>
      </c>
      <c r="F164" s="17">
        <v>83</v>
      </c>
      <c r="G164" s="17">
        <v>4</v>
      </c>
      <c r="H164" s="17"/>
      <c r="I164" s="17">
        <f t="shared" si="10"/>
        <v>120</v>
      </c>
      <c r="K164" s="19" t="s">
        <v>111</v>
      </c>
      <c r="L164" s="17">
        <v>7</v>
      </c>
      <c r="M164" s="17"/>
      <c r="N164" s="17"/>
      <c r="O164" s="17">
        <v>27</v>
      </c>
      <c r="P164" s="17">
        <v>83</v>
      </c>
      <c r="Q164" s="17">
        <v>4</v>
      </c>
      <c r="R164" s="17"/>
      <c r="S164" s="17">
        <f t="shared" si="11"/>
        <v>121</v>
      </c>
    </row>
    <row r="165" spans="1:19">
      <c r="A165" s="19" t="s">
        <v>112</v>
      </c>
      <c r="B165" s="17"/>
      <c r="C165" s="17"/>
      <c r="D165" s="17"/>
      <c r="E165" s="17">
        <v>58</v>
      </c>
      <c r="F165" s="17">
        <v>1</v>
      </c>
      <c r="G165" s="17"/>
      <c r="H165" s="17"/>
      <c r="I165" s="17">
        <f t="shared" si="10"/>
        <v>59</v>
      </c>
      <c r="K165" s="19" t="s">
        <v>112</v>
      </c>
      <c r="L165" s="17"/>
      <c r="M165" s="17"/>
      <c r="N165" s="17"/>
      <c r="O165" s="17">
        <v>57</v>
      </c>
      <c r="P165" s="17">
        <v>1</v>
      </c>
      <c r="Q165" s="17"/>
      <c r="R165" s="17"/>
      <c r="S165" s="17">
        <f t="shared" si="11"/>
        <v>58</v>
      </c>
    </row>
    <row r="166" spans="1:19">
      <c r="A166" s="19" t="s">
        <v>113</v>
      </c>
      <c r="B166" s="17"/>
      <c r="C166" s="17"/>
      <c r="D166" s="17"/>
      <c r="E166" s="17">
        <v>28</v>
      </c>
      <c r="F166" s="17"/>
      <c r="G166" s="17"/>
      <c r="H166" s="17"/>
      <c r="I166" s="17">
        <f t="shared" si="10"/>
        <v>28</v>
      </c>
      <c r="K166" s="19" t="s">
        <v>113</v>
      </c>
      <c r="L166" s="17"/>
      <c r="M166" s="17"/>
      <c r="N166" s="17"/>
      <c r="O166" s="17">
        <v>29</v>
      </c>
      <c r="P166" s="17"/>
      <c r="Q166" s="17"/>
      <c r="R166" s="17"/>
      <c r="S166" s="17">
        <f t="shared" si="11"/>
        <v>29</v>
      </c>
    </row>
    <row r="167" spans="1:19">
      <c r="A167" s="19" t="s">
        <v>114</v>
      </c>
      <c r="B167" s="17"/>
      <c r="C167" s="17"/>
      <c r="D167" s="17"/>
      <c r="E167" s="17">
        <v>41</v>
      </c>
      <c r="F167" s="17"/>
      <c r="G167" s="17">
        <v>3</v>
      </c>
      <c r="H167" s="17"/>
      <c r="I167" s="17">
        <f t="shared" si="10"/>
        <v>44</v>
      </c>
      <c r="K167" s="19" t="s">
        <v>114</v>
      </c>
      <c r="L167" s="17"/>
      <c r="M167" s="17"/>
      <c r="N167" s="17"/>
      <c r="O167" s="17">
        <v>41</v>
      </c>
      <c r="P167" s="17"/>
      <c r="Q167" s="17">
        <v>3</v>
      </c>
      <c r="R167" s="17"/>
      <c r="S167" s="17">
        <f t="shared" si="11"/>
        <v>44</v>
      </c>
    </row>
    <row r="168" spans="1:19">
      <c r="A168" s="19" t="s">
        <v>115</v>
      </c>
      <c r="B168" s="17"/>
      <c r="C168" s="17"/>
      <c r="D168" s="17"/>
      <c r="E168" s="17">
        <v>102</v>
      </c>
      <c r="F168" s="17">
        <v>29</v>
      </c>
      <c r="G168" s="17"/>
      <c r="H168" s="17"/>
      <c r="I168" s="17">
        <f t="shared" si="10"/>
        <v>131</v>
      </c>
      <c r="K168" s="19" t="s">
        <v>115</v>
      </c>
      <c r="L168" s="17"/>
      <c r="M168" s="17"/>
      <c r="N168" s="17"/>
      <c r="O168" s="17">
        <v>103</v>
      </c>
      <c r="P168" s="17">
        <v>28</v>
      </c>
      <c r="Q168" s="17"/>
      <c r="R168" s="17"/>
      <c r="S168" s="17">
        <f t="shared" si="11"/>
        <v>131</v>
      </c>
    </row>
    <row r="169" spans="1:19">
      <c r="A169" s="19" t="s">
        <v>116</v>
      </c>
      <c r="B169" s="17"/>
      <c r="C169" s="17"/>
      <c r="D169" s="17"/>
      <c r="E169" s="17">
        <v>121</v>
      </c>
      <c r="F169" s="17"/>
      <c r="G169" s="17"/>
      <c r="H169" s="17"/>
      <c r="I169" s="17">
        <f t="shared" si="10"/>
        <v>121</v>
      </c>
      <c r="K169" s="19" t="s">
        <v>116</v>
      </c>
      <c r="L169" s="17"/>
      <c r="M169" s="17"/>
      <c r="N169" s="17"/>
      <c r="O169" s="17">
        <v>121</v>
      </c>
      <c r="P169" s="17"/>
      <c r="Q169" s="17"/>
      <c r="R169" s="17"/>
      <c r="S169" s="17">
        <f t="shared" si="11"/>
        <v>121</v>
      </c>
    </row>
    <row r="170" spans="1:19">
      <c r="A170" s="19" t="s">
        <v>117</v>
      </c>
      <c r="B170" s="17">
        <v>241</v>
      </c>
      <c r="C170" s="17"/>
      <c r="D170" s="17">
        <v>14</v>
      </c>
      <c r="E170" s="17">
        <v>25</v>
      </c>
      <c r="F170" s="17"/>
      <c r="G170" s="17">
        <v>13</v>
      </c>
      <c r="H170" s="17"/>
      <c r="I170" s="17">
        <f t="shared" si="10"/>
        <v>293</v>
      </c>
      <c r="K170" s="19" t="s">
        <v>117</v>
      </c>
      <c r="L170" s="17">
        <v>233</v>
      </c>
      <c r="M170" s="17"/>
      <c r="N170" s="17">
        <v>18</v>
      </c>
      <c r="O170" s="17">
        <v>24</v>
      </c>
      <c r="P170" s="17"/>
      <c r="Q170" s="17">
        <v>14</v>
      </c>
      <c r="R170" s="17"/>
      <c r="S170" s="17">
        <f t="shared" si="11"/>
        <v>289</v>
      </c>
    </row>
    <row r="171" spans="1:19">
      <c r="A171" s="19" t="s">
        <v>118</v>
      </c>
      <c r="B171" s="17"/>
      <c r="C171" s="17"/>
      <c r="D171" s="17"/>
      <c r="E171" s="17">
        <v>52</v>
      </c>
      <c r="F171" s="17"/>
      <c r="G171" s="17"/>
      <c r="H171" s="17"/>
      <c r="I171" s="17">
        <f t="shared" si="10"/>
        <v>52</v>
      </c>
      <c r="K171" s="19" t="s">
        <v>118</v>
      </c>
      <c r="L171" s="17"/>
      <c r="M171" s="17"/>
      <c r="N171" s="17"/>
      <c r="O171" s="17">
        <v>52</v>
      </c>
      <c r="P171" s="17"/>
      <c r="Q171" s="17"/>
      <c r="R171" s="17"/>
      <c r="S171" s="17">
        <f t="shared" si="11"/>
        <v>52</v>
      </c>
    </row>
    <row r="172" spans="1:19">
      <c r="A172" s="19" t="s">
        <v>119</v>
      </c>
      <c r="B172" s="17"/>
      <c r="C172" s="17"/>
      <c r="D172" s="17"/>
      <c r="E172" s="17">
        <v>374</v>
      </c>
      <c r="F172" s="17">
        <v>3</v>
      </c>
      <c r="G172" s="17">
        <v>21</v>
      </c>
      <c r="H172" s="17"/>
      <c r="I172" s="17">
        <f t="shared" si="10"/>
        <v>398</v>
      </c>
      <c r="K172" s="19" t="s">
        <v>119</v>
      </c>
      <c r="L172" s="17"/>
      <c r="M172" s="17"/>
      <c r="N172" s="17"/>
      <c r="O172" s="17">
        <v>395</v>
      </c>
      <c r="P172" s="17">
        <v>5</v>
      </c>
      <c r="Q172" s="17">
        <v>20</v>
      </c>
      <c r="R172" s="17"/>
      <c r="S172" s="17">
        <f t="shared" si="11"/>
        <v>420</v>
      </c>
    </row>
    <row r="173" spans="1:19">
      <c r="A173" s="19" t="s">
        <v>120</v>
      </c>
      <c r="B173" s="17"/>
      <c r="C173" s="17"/>
      <c r="D173" s="17"/>
      <c r="E173" s="17">
        <v>10</v>
      </c>
      <c r="F173" s="17"/>
      <c r="G173" s="17">
        <v>2</v>
      </c>
      <c r="H173" s="17"/>
      <c r="I173" s="17">
        <f t="shared" si="10"/>
        <v>12</v>
      </c>
      <c r="K173" s="19" t="s">
        <v>120</v>
      </c>
      <c r="L173" s="17"/>
      <c r="M173" s="17"/>
      <c r="N173" s="17"/>
      <c r="O173" s="17">
        <v>10</v>
      </c>
      <c r="P173" s="17"/>
      <c r="Q173" s="17">
        <v>2</v>
      </c>
      <c r="R173" s="17"/>
      <c r="S173" s="17">
        <f t="shared" si="11"/>
        <v>12</v>
      </c>
    </row>
    <row r="174" spans="1:19">
      <c r="A174" s="19" t="s">
        <v>121</v>
      </c>
      <c r="B174" s="17"/>
      <c r="C174" s="17"/>
      <c r="D174" s="17"/>
      <c r="E174" s="17">
        <v>153</v>
      </c>
      <c r="F174" s="17">
        <v>45</v>
      </c>
      <c r="G174" s="17"/>
      <c r="H174" s="17"/>
      <c r="I174" s="17">
        <f t="shared" si="10"/>
        <v>198</v>
      </c>
      <c r="K174" s="19" t="s">
        <v>121</v>
      </c>
      <c r="L174" s="17"/>
      <c r="M174" s="17"/>
      <c r="N174" s="17"/>
      <c r="O174" s="17">
        <v>157</v>
      </c>
      <c r="P174" s="17">
        <v>45</v>
      </c>
      <c r="Q174" s="17"/>
      <c r="R174" s="17"/>
      <c r="S174" s="17">
        <f t="shared" si="11"/>
        <v>202</v>
      </c>
    </row>
    <row r="175" spans="1:19">
      <c r="A175" s="19" t="s">
        <v>122</v>
      </c>
      <c r="B175" s="17"/>
      <c r="C175" s="17"/>
      <c r="D175" s="17"/>
      <c r="E175" s="17">
        <v>64</v>
      </c>
      <c r="F175" s="17"/>
      <c r="G175" s="17"/>
      <c r="H175" s="17"/>
      <c r="I175" s="17">
        <f t="shared" si="10"/>
        <v>64</v>
      </c>
      <c r="K175" s="19" t="s">
        <v>122</v>
      </c>
      <c r="L175" s="17"/>
      <c r="M175" s="17"/>
      <c r="N175" s="17"/>
      <c r="O175" s="17">
        <v>64</v>
      </c>
      <c r="P175" s="17"/>
      <c r="Q175" s="17"/>
      <c r="R175" s="17"/>
      <c r="S175" s="17">
        <f t="shared" si="11"/>
        <v>64</v>
      </c>
    </row>
    <row r="176" spans="1:19">
      <c r="A176" s="19" t="s">
        <v>123</v>
      </c>
      <c r="B176" s="17">
        <v>12</v>
      </c>
      <c r="C176" s="17"/>
      <c r="D176" s="17"/>
      <c r="E176" s="17"/>
      <c r="F176" s="17"/>
      <c r="G176" s="17"/>
      <c r="H176" s="17"/>
      <c r="I176" s="17">
        <f t="shared" si="10"/>
        <v>12</v>
      </c>
      <c r="K176" s="19" t="s">
        <v>123</v>
      </c>
      <c r="L176" s="17">
        <v>12</v>
      </c>
      <c r="M176" s="17"/>
      <c r="N176" s="17"/>
      <c r="O176" s="17"/>
      <c r="P176" s="17"/>
      <c r="Q176" s="17"/>
      <c r="R176" s="17"/>
      <c r="S176" s="17">
        <f t="shared" si="11"/>
        <v>12</v>
      </c>
    </row>
    <row r="177" spans="1:19">
      <c r="A177" s="19" t="s">
        <v>124</v>
      </c>
      <c r="B177" s="17">
        <v>205</v>
      </c>
      <c r="C177" s="17">
        <v>30</v>
      </c>
      <c r="D177" s="17"/>
      <c r="E177" s="17">
        <v>216</v>
      </c>
      <c r="F177" s="17"/>
      <c r="G177" s="17"/>
      <c r="H177" s="17"/>
      <c r="I177" s="17">
        <f t="shared" si="10"/>
        <v>451</v>
      </c>
      <c r="K177" s="19" t="s">
        <v>124</v>
      </c>
      <c r="L177" s="17">
        <v>196</v>
      </c>
      <c r="M177" s="17">
        <v>41</v>
      </c>
      <c r="N177" s="17"/>
      <c r="O177" s="17">
        <v>217</v>
      </c>
      <c r="P177" s="17"/>
      <c r="Q177" s="17"/>
      <c r="R177" s="17"/>
      <c r="S177" s="17">
        <f t="shared" si="11"/>
        <v>454</v>
      </c>
    </row>
    <row r="178" spans="1:19">
      <c r="A178" s="19" t="s">
        <v>125</v>
      </c>
      <c r="B178" s="17"/>
      <c r="C178" s="17"/>
      <c r="D178" s="17"/>
      <c r="E178" s="17">
        <v>164</v>
      </c>
      <c r="F178" s="17"/>
      <c r="G178" s="17"/>
      <c r="H178" s="17"/>
      <c r="I178" s="17">
        <f t="shared" si="10"/>
        <v>164</v>
      </c>
      <c r="K178" s="19" t="s">
        <v>125</v>
      </c>
      <c r="L178" s="17"/>
      <c r="M178" s="17"/>
      <c r="N178" s="17"/>
      <c r="O178" s="17">
        <v>164</v>
      </c>
      <c r="P178" s="17"/>
      <c r="Q178" s="17"/>
      <c r="R178" s="17"/>
      <c r="S178" s="17">
        <f t="shared" si="11"/>
        <v>164</v>
      </c>
    </row>
    <row r="179" spans="1:19">
      <c r="A179" s="19" t="s">
        <v>126</v>
      </c>
      <c r="B179" s="17"/>
      <c r="C179" s="17"/>
      <c r="D179" s="17"/>
      <c r="E179" s="17">
        <v>209</v>
      </c>
      <c r="F179" s="17"/>
      <c r="G179" s="17"/>
      <c r="H179" s="17"/>
      <c r="I179" s="17">
        <f t="shared" si="10"/>
        <v>209</v>
      </c>
      <c r="K179" s="19" t="s">
        <v>126</v>
      </c>
      <c r="L179" s="17"/>
      <c r="M179" s="17"/>
      <c r="N179" s="17"/>
      <c r="O179" s="17">
        <v>209</v>
      </c>
      <c r="P179" s="17"/>
      <c r="Q179" s="17"/>
      <c r="R179" s="17"/>
      <c r="S179" s="17">
        <f t="shared" si="11"/>
        <v>209</v>
      </c>
    </row>
    <row r="180" spans="1:19">
      <c r="A180" s="19" t="s">
        <v>127</v>
      </c>
      <c r="B180" s="17">
        <v>1</v>
      </c>
      <c r="C180" s="17"/>
      <c r="D180" s="17"/>
      <c r="E180" s="17">
        <v>445</v>
      </c>
      <c r="F180" s="17">
        <v>1</v>
      </c>
      <c r="G180" s="17">
        <v>17</v>
      </c>
      <c r="H180" s="17"/>
      <c r="I180" s="17">
        <f t="shared" si="10"/>
        <v>464</v>
      </c>
      <c r="K180" s="19" t="s">
        <v>127</v>
      </c>
      <c r="L180" s="17">
        <v>1</v>
      </c>
      <c r="M180" s="17"/>
      <c r="N180" s="17"/>
      <c r="O180" s="17">
        <v>445</v>
      </c>
      <c r="P180" s="17">
        <v>1</v>
      </c>
      <c r="Q180" s="17">
        <v>17</v>
      </c>
      <c r="R180" s="17"/>
      <c r="S180" s="17">
        <f t="shared" si="11"/>
        <v>464</v>
      </c>
    </row>
    <row r="181" spans="1:19">
      <c r="A181" s="19" t="s">
        <v>128</v>
      </c>
      <c r="B181" s="17"/>
      <c r="C181" s="17"/>
      <c r="D181" s="17"/>
      <c r="E181" s="17">
        <v>13</v>
      </c>
      <c r="F181" s="17"/>
      <c r="G181" s="17">
        <v>2</v>
      </c>
      <c r="H181" s="17"/>
      <c r="I181" s="17">
        <f t="shared" si="10"/>
        <v>15</v>
      </c>
      <c r="K181" s="19" t="s">
        <v>128</v>
      </c>
      <c r="L181" s="17"/>
      <c r="M181" s="17"/>
      <c r="N181" s="17"/>
      <c r="O181" s="17">
        <v>13</v>
      </c>
      <c r="P181" s="17"/>
      <c r="Q181" s="17">
        <v>2</v>
      </c>
      <c r="R181" s="17"/>
      <c r="S181" s="17">
        <f t="shared" si="11"/>
        <v>15</v>
      </c>
    </row>
    <row r="182" spans="1:19">
      <c r="A182" s="19" t="s">
        <v>129</v>
      </c>
      <c r="B182" s="17">
        <v>1</v>
      </c>
      <c r="C182" s="17"/>
      <c r="D182" s="17"/>
      <c r="E182" s="17">
        <v>118</v>
      </c>
      <c r="F182" s="17"/>
      <c r="G182" s="17">
        <v>12</v>
      </c>
      <c r="H182" s="17"/>
      <c r="I182" s="17">
        <f t="shared" si="10"/>
        <v>131</v>
      </c>
      <c r="K182" s="19" t="s">
        <v>129</v>
      </c>
      <c r="L182" s="17">
        <v>1</v>
      </c>
      <c r="M182" s="17"/>
      <c r="N182" s="17"/>
      <c r="O182" s="17">
        <v>114</v>
      </c>
      <c r="P182" s="17"/>
      <c r="Q182" s="17">
        <v>14</v>
      </c>
      <c r="R182" s="17"/>
      <c r="S182" s="17">
        <f t="shared" si="11"/>
        <v>129</v>
      </c>
    </row>
    <row r="183" spans="1:19">
      <c r="A183" s="19" t="s">
        <v>130</v>
      </c>
      <c r="B183" s="17">
        <v>1</v>
      </c>
      <c r="C183" s="17"/>
      <c r="D183" s="17"/>
      <c r="E183" s="17">
        <v>516</v>
      </c>
      <c r="F183" s="17">
        <v>11</v>
      </c>
      <c r="G183" s="17">
        <v>57</v>
      </c>
      <c r="H183" s="17"/>
      <c r="I183" s="17">
        <f t="shared" si="10"/>
        <v>585</v>
      </c>
      <c r="K183" s="19" t="s">
        <v>130</v>
      </c>
      <c r="L183" s="17">
        <v>1</v>
      </c>
      <c r="M183" s="17"/>
      <c r="N183" s="17"/>
      <c r="O183" s="17">
        <v>512</v>
      </c>
      <c r="P183" s="17">
        <v>11</v>
      </c>
      <c r="Q183" s="17">
        <v>56</v>
      </c>
      <c r="R183" s="17"/>
      <c r="S183" s="17">
        <f t="shared" si="11"/>
        <v>580</v>
      </c>
    </row>
    <row r="184" spans="1:19">
      <c r="A184" s="19" t="s">
        <v>131</v>
      </c>
      <c r="B184" s="17">
        <v>32</v>
      </c>
      <c r="C184" s="17">
        <v>2</v>
      </c>
      <c r="D184" s="17">
        <v>4</v>
      </c>
      <c r="E184" s="17">
        <v>298</v>
      </c>
      <c r="F184" s="17">
        <v>3</v>
      </c>
      <c r="G184" s="17">
        <v>29</v>
      </c>
      <c r="H184" s="17"/>
      <c r="I184" s="17">
        <f t="shared" si="10"/>
        <v>368</v>
      </c>
      <c r="K184" s="19" t="s">
        <v>131</v>
      </c>
      <c r="L184" s="17">
        <v>32</v>
      </c>
      <c r="M184" s="17">
        <v>2</v>
      </c>
      <c r="N184" s="17">
        <v>4</v>
      </c>
      <c r="O184" s="17">
        <v>299</v>
      </c>
      <c r="P184" s="17">
        <v>3</v>
      </c>
      <c r="Q184" s="17">
        <v>28</v>
      </c>
      <c r="R184" s="17"/>
      <c r="S184" s="17">
        <f t="shared" si="11"/>
        <v>368</v>
      </c>
    </row>
    <row r="185" spans="1:19">
      <c r="A185" s="19" t="s">
        <v>132</v>
      </c>
      <c r="B185" s="17">
        <v>18</v>
      </c>
      <c r="C185" s="17"/>
      <c r="D185" s="17">
        <v>1</v>
      </c>
      <c r="E185" s="17">
        <v>2</v>
      </c>
      <c r="F185" s="17"/>
      <c r="G185" s="17">
        <v>1</v>
      </c>
      <c r="H185" s="17"/>
      <c r="I185" s="17">
        <f t="shared" si="10"/>
        <v>22</v>
      </c>
      <c r="K185" s="19" t="s">
        <v>132</v>
      </c>
      <c r="L185" s="17">
        <v>18</v>
      </c>
      <c r="M185" s="17"/>
      <c r="N185" s="17">
        <v>1</v>
      </c>
      <c r="O185" s="17">
        <v>1</v>
      </c>
      <c r="P185" s="17"/>
      <c r="Q185" s="17">
        <v>2</v>
      </c>
      <c r="R185" s="17"/>
      <c r="S185" s="17">
        <f t="shared" si="11"/>
        <v>22</v>
      </c>
    </row>
    <row r="186" spans="1:19">
      <c r="A186" s="19" t="s">
        <v>133</v>
      </c>
      <c r="B186" s="17">
        <v>23</v>
      </c>
      <c r="C186" s="17"/>
      <c r="D186" s="17">
        <v>2</v>
      </c>
      <c r="E186" s="17">
        <v>249</v>
      </c>
      <c r="F186" s="17">
        <v>1</v>
      </c>
      <c r="G186" s="17">
        <v>28</v>
      </c>
      <c r="H186" s="17"/>
      <c r="I186" s="17">
        <f t="shared" si="10"/>
        <v>303</v>
      </c>
      <c r="K186" s="19" t="s">
        <v>133</v>
      </c>
      <c r="L186" s="17">
        <v>23</v>
      </c>
      <c r="M186" s="17"/>
      <c r="N186" s="17">
        <v>2</v>
      </c>
      <c r="O186" s="17">
        <v>246</v>
      </c>
      <c r="P186" s="17"/>
      <c r="Q186" s="17">
        <v>28</v>
      </c>
      <c r="R186" s="17"/>
      <c r="S186" s="17">
        <f t="shared" si="11"/>
        <v>299</v>
      </c>
    </row>
    <row r="187" spans="1:19">
      <c r="A187" s="19" t="s">
        <v>134</v>
      </c>
      <c r="B187" s="17">
        <v>105</v>
      </c>
      <c r="C187" s="17"/>
      <c r="D187" s="17">
        <v>8</v>
      </c>
      <c r="E187" s="17">
        <v>15</v>
      </c>
      <c r="F187" s="17"/>
      <c r="G187" s="17">
        <v>4</v>
      </c>
      <c r="H187" s="17"/>
      <c r="I187" s="17">
        <f t="shared" si="10"/>
        <v>132</v>
      </c>
      <c r="K187" s="19" t="s">
        <v>134</v>
      </c>
      <c r="L187" s="17">
        <v>104</v>
      </c>
      <c r="M187" s="17"/>
      <c r="N187" s="17">
        <v>8</v>
      </c>
      <c r="O187" s="17">
        <v>14</v>
      </c>
      <c r="P187" s="17"/>
      <c r="Q187" s="17">
        <v>5</v>
      </c>
      <c r="R187" s="17"/>
      <c r="S187" s="17">
        <f t="shared" si="11"/>
        <v>131</v>
      </c>
    </row>
    <row r="188" spans="1:19">
      <c r="A188" s="19" t="s">
        <v>135</v>
      </c>
      <c r="B188" s="17"/>
      <c r="C188" s="17"/>
      <c r="D188" s="17"/>
      <c r="E188" s="17">
        <v>214</v>
      </c>
      <c r="F188" s="17"/>
      <c r="G188" s="17">
        <v>46</v>
      </c>
      <c r="H188" s="17"/>
      <c r="I188" s="17">
        <f t="shared" si="10"/>
        <v>260</v>
      </c>
      <c r="K188" s="19" t="s">
        <v>135</v>
      </c>
      <c r="L188" s="17"/>
      <c r="M188" s="17"/>
      <c r="N188" s="17"/>
      <c r="O188" s="17">
        <v>213</v>
      </c>
      <c r="P188" s="17"/>
      <c r="Q188" s="17">
        <v>45</v>
      </c>
      <c r="R188" s="17"/>
      <c r="S188" s="17">
        <f t="shared" si="11"/>
        <v>258</v>
      </c>
    </row>
    <row r="189" spans="1:19">
      <c r="A189" s="19" t="s">
        <v>156</v>
      </c>
      <c r="B189" s="17">
        <v>195</v>
      </c>
      <c r="C189" s="17">
        <v>3</v>
      </c>
      <c r="D189" s="17"/>
      <c r="E189" s="17">
        <v>799</v>
      </c>
      <c r="F189" s="17">
        <v>78</v>
      </c>
      <c r="G189" s="17">
        <v>5</v>
      </c>
      <c r="H189" s="17"/>
      <c r="I189" s="17">
        <f t="shared" si="10"/>
        <v>1080</v>
      </c>
      <c r="K189" s="19" t="s">
        <v>156</v>
      </c>
      <c r="L189" s="17">
        <v>195</v>
      </c>
      <c r="M189" s="17">
        <v>3</v>
      </c>
      <c r="N189" s="17"/>
      <c r="O189" s="17">
        <v>799</v>
      </c>
      <c r="P189" s="17">
        <v>78</v>
      </c>
      <c r="Q189" s="17">
        <v>5</v>
      </c>
      <c r="R189" s="17"/>
      <c r="S189" s="17">
        <f t="shared" si="11"/>
        <v>1080</v>
      </c>
    </row>
    <row r="190" spans="1:19">
      <c r="A190" s="19" t="s">
        <v>136</v>
      </c>
      <c r="B190" s="17">
        <v>10</v>
      </c>
      <c r="C190" s="17"/>
      <c r="D190" s="17"/>
      <c r="E190" s="17">
        <v>19</v>
      </c>
      <c r="F190" s="17"/>
      <c r="G190" s="17"/>
      <c r="H190" s="17"/>
      <c r="I190" s="17">
        <f t="shared" si="10"/>
        <v>29</v>
      </c>
      <c r="K190" s="19" t="s">
        <v>136</v>
      </c>
      <c r="L190" s="17">
        <v>10</v>
      </c>
      <c r="M190" s="17"/>
      <c r="N190" s="17"/>
      <c r="O190" s="17">
        <v>19</v>
      </c>
      <c r="P190" s="17"/>
      <c r="Q190" s="17"/>
      <c r="R190" s="17"/>
      <c r="S190" s="17">
        <f t="shared" si="11"/>
        <v>29</v>
      </c>
    </row>
    <row r="191" spans="1:19">
      <c r="A191" s="19" t="s">
        <v>137</v>
      </c>
      <c r="B191" s="17"/>
      <c r="C191" s="17"/>
      <c r="D191" s="17"/>
      <c r="E191" s="17">
        <v>44</v>
      </c>
      <c r="F191" s="17"/>
      <c r="G191" s="17"/>
      <c r="H191" s="17"/>
      <c r="I191" s="17">
        <f t="shared" si="10"/>
        <v>44</v>
      </c>
      <c r="K191" s="19" t="s">
        <v>137</v>
      </c>
      <c r="L191" s="17"/>
      <c r="M191" s="17"/>
      <c r="N191" s="17"/>
      <c r="O191" s="17">
        <v>44</v>
      </c>
      <c r="P191" s="17"/>
      <c r="Q191" s="17"/>
      <c r="R191" s="17"/>
      <c r="S191" s="17">
        <f t="shared" si="11"/>
        <v>44</v>
      </c>
    </row>
    <row r="192" spans="1:19">
      <c r="A192" s="19" t="s">
        <v>138</v>
      </c>
      <c r="B192" s="17"/>
      <c r="C192" s="17"/>
      <c r="D192" s="17"/>
      <c r="E192" s="17">
        <v>62</v>
      </c>
      <c r="F192" s="17"/>
      <c r="G192" s="17">
        <v>3</v>
      </c>
      <c r="H192" s="17"/>
      <c r="I192" s="17">
        <f t="shared" si="10"/>
        <v>65</v>
      </c>
      <c r="K192" s="19" t="s">
        <v>138</v>
      </c>
      <c r="L192" s="17"/>
      <c r="M192" s="17"/>
      <c r="N192" s="17"/>
      <c r="O192" s="17">
        <v>62</v>
      </c>
      <c r="P192" s="17"/>
      <c r="Q192" s="17">
        <v>3</v>
      </c>
      <c r="R192" s="17"/>
      <c r="S192" s="17">
        <f t="shared" si="11"/>
        <v>65</v>
      </c>
    </row>
    <row r="193" spans="1:19">
      <c r="A193" s="19" t="s">
        <v>139</v>
      </c>
      <c r="B193" s="17">
        <v>478</v>
      </c>
      <c r="C193" s="17">
        <v>112</v>
      </c>
      <c r="D193" s="17">
        <v>49</v>
      </c>
      <c r="E193" s="17">
        <v>221</v>
      </c>
      <c r="F193" s="17">
        <v>66</v>
      </c>
      <c r="G193" s="17">
        <v>8</v>
      </c>
      <c r="H193" s="17"/>
      <c r="I193" s="17">
        <f t="shared" si="10"/>
        <v>934</v>
      </c>
      <c r="K193" s="19" t="s">
        <v>139</v>
      </c>
      <c r="L193" s="17">
        <v>478</v>
      </c>
      <c r="M193" s="17">
        <v>112</v>
      </c>
      <c r="N193" s="17">
        <v>49</v>
      </c>
      <c r="O193" s="17">
        <v>222</v>
      </c>
      <c r="P193" s="17">
        <v>65</v>
      </c>
      <c r="Q193" s="17">
        <v>8</v>
      </c>
      <c r="R193" s="17"/>
      <c r="S193" s="17">
        <f t="shared" si="11"/>
        <v>934</v>
      </c>
    </row>
    <row r="194" spans="1:19">
      <c r="A194" s="19" t="s">
        <v>140</v>
      </c>
      <c r="B194" s="17">
        <v>61</v>
      </c>
      <c r="C194" s="17"/>
      <c r="D194" s="17"/>
      <c r="E194" s="17">
        <v>465</v>
      </c>
      <c r="F194" s="17"/>
      <c r="G194" s="17"/>
      <c r="H194" s="17"/>
      <c r="I194" s="17">
        <f t="shared" si="10"/>
        <v>526</v>
      </c>
      <c r="K194" s="19" t="s">
        <v>140</v>
      </c>
      <c r="L194" s="17">
        <v>61</v>
      </c>
      <c r="M194" s="17"/>
      <c r="N194" s="17"/>
      <c r="O194" s="17">
        <v>463</v>
      </c>
      <c r="P194" s="17">
        <v>2</v>
      </c>
      <c r="Q194" s="17"/>
      <c r="R194" s="17"/>
      <c r="S194" s="17">
        <f t="shared" si="11"/>
        <v>526</v>
      </c>
    </row>
    <row r="195" spans="1:19">
      <c r="A195" s="19" t="s">
        <v>141</v>
      </c>
      <c r="B195" s="17">
        <v>129</v>
      </c>
      <c r="C195" s="17">
        <v>4</v>
      </c>
      <c r="D195" s="17"/>
      <c r="E195" s="17">
        <v>177</v>
      </c>
      <c r="F195" s="17">
        <v>2</v>
      </c>
      <c r="G195" s="17"/>
      <c r="H195" s="17"/>
      <c r="I195" s="17">
        <f t="shared" si="10"/>
        <v>312</v>
      </c>
      <c r="K195" s="19" t="s">
        <v>141</v>
      </c>
      <c r="L195" s="17">
        <v>129</v>
      </c>
      <c r="M195" s="17">
        <v>4</v>
      </c>
      <c r="N195" s="17"/>
      <c r="O195" s="17">
        <v>176</v>
      </c>
      <c r="P195" s="17">
        <v>2</v>
      </c>
      <c r="Q195" s="17"/>
      <c r="R195" s="17"/>
      <c r="S195" s="17">
        <f t="shared" si="11"/>
        <v>311</v>
      </c>
    </row>
    <row r="196" spans="1:19">
      <c r="A196" s="19" t="s">
        <v>143</v>
      </c>
      <c r="B196" s="17"/>
      <c r="C196" s="17"/>
      <c r="D196" s="17"/>
      <c r="E196" s="17">
        <v>50</v>
      </c>
      <c r="F196" s="17">
        <v>2</v>
      </c>
      <c r="G196" s="17">
        <v>1</v>
      </c>
      <c r="H196" s="17"/>
      <c r="I196" s="17">
        <f t="shared" si="10"/>
        <v>53</v>
      </c>
      <c r="K196" s="19" t="s">
        <v>143</v>
      </c>
      <c r="L196" s="17"/>
      <c r="M196" s="17"/>
      <c r="N196" s="17"/>
      <c r="O196" s="17">
        <v>50</v>
      </c>
      <c r="P196" s="17">
        <v>2</v>
      </c>
      <c r="Q196" s="17">
        <v>1</v>
      </c>
      <c r="R196" s="17"/>
      <c r="S196" s="17">
        <f t="shared" si="11"/>
        <v>53</v>
      </c>
    </row>
    <row r="197" spans="1:19">
      <c r="A197" s="19" t="s">
        <v>144</v>
      </c>
      <c r="B197" s="17"/>
      <c r="C197" s="17"/>
      <c r="D197" s="17"/>
      <c r="E197" s="17">
        <v>21</v>
      </c>
      <c r="F197" s="17"/>
      <c r="G197" s="17">
        <v>1</v>
      </c>
      <c r="H197" s="17">
        <v>8</v>
      </c>
      <c r="I197" s="17">
        <f t="shared" si="10"/>
        <v>30</v>
      </c>
      <c r="K197" s="19" t="s">
        <v>144</v>
      </c>
      <c r="L197" s="17"/>
      <c r="M197" s="17"/>
      <c r="N197" s="17"/>
      <c r="O197" s="17">
        <v>21</v>
      </c>
      <c r="P197" s="17"/>
      <c r="Q197" s="17">
        <v>1</v>
      </c>
      <c r="R197" s="17">
        <v>8</v>
      </c>
      <c r="S197" s="17">
        <f t="shared" si="11"/>
        <v>30</v>
      </c>
    </row>
    <row r="198" spans="1:19">
      <c r="A198" s="19" t="s">
        <v>145</v>
      </c>
      <c r="B198" s="17">
        <v>11</v>
      </c>
      <c r="C198" s="17"/>
      <c r="D198" s="17"/>
      <c r="E198" s="17"/>
      <c r="F198" s="17"/>
      <c r="G198" s="17"/>
      <c r="H198" s="17"/>
      <c r="I198" s="17">
        <f t="shared" si="10"/>
        <v>11</v>
      </c>
      <c r="K198" s="19" t="s">
        <v>145</v>
      </c>
      <c r="L198" s="17">
        <v>11</v>
      </c>
      <c r="M198" s="17"/>
      <c r="N198" s="17"/>
      <c r="O198" s="17"/>
      <c r="P198" s="17"/>
      <c r="Q198" s="17"/>
      <c r="R198" s="17"/>
      <c r="S198" s="17">
        <f t="shared" si="11"/>
        <v>11</v>
      </c>
    </row>
    <row r="199" spans="1:19">
      <c r="A199" s="19" t="s">
        <v>146</v>
      </c>
      <c r="B199" s="17"/>
      <c r="C199" s="17"/>
      <c r="D199" s="17"/>
      <c r="E199" s="17">
        <v>25</v>
      </c>
      <c r="F199" s="17"/>
      <c r="G199" s="17">
        <v>5</v>
      </c>
      <c r="H199" s="17"/>
      <c r="I199" s="17">
        <f t="shared" si="10"/>
        <v>30</v>
      </c>
      <c r="K199" s="19" t="s">
        <v>146</v>
      </c>
      <c r="L199" s="17"/>
      <c r="M199" s="17"/>
      <c r="N199" s="17"/>
      <c r="O199" s="17">
        <v>26</v>
      </c>
      <c r="P199" s="17"/>
      <c r="Q199" s="17">
        <v>5</v>
      </c>
      <c r="R199" s="17"/>
      <c r="S199" s="17">
        <f t="shared" si="11"/>
        <v>31</v>
      </c>
    </row>
    <row r="200" spans="1:19">
      <c r="A200" s="19" t="s">
        <v>147</v>
      </c>
      <c r="B200" s="17">
        <v>5</v>
      </c>
      <c r="C200" s="17"/>
      <c r="D200" s="17"/>
      <c r="E200" s="17">
        <v>39</v>
      </c>
      <c r="F200" s="17"/>
      <c r="G200" s="17"/>
      <c r="H200" s="17"/>
      <c r="I200" s="17">
        <f t="shared" si="10"/>
        <v>44</v>
      </c>
      <c r="K200" s="19" t="s">
        <v>147</v>
      </c>
      <c r="L200" s="17">
        <v>6</v>
      </c>
      <c r="M200" s="17"/>
      <c r="N200" s="17"/>
      <c r="O200" s="17">
        <v>44</v>
      </c>
      <c r="P200" s="17"/>
      <c r="Q200" s="17"/>
      <c r="R200" s="17"/>
      <c r="S200" s="17">
        <f t="shared" si="11"/>
        <v>50</v>
      </c>
    </row>
    <row r="201" spans="1:19">
      <c r="A201" s="19" t="s">
        <v>148</v>
      </c>
      <c r="B201" s="17">
        <v>430</v>
      </c>
      <c r="C201" s="17"/>
      <c r="D201" s="17">
        <v>2</v>
      </c>
      <c r="E201" s="17">
        <v>10</v>
      </c>
      <c r="F201" s="17"/>
      <c r="G201" s="17"/>
      <c r="H201" s="17"/>
      <c r="I201" s="17">
        <f t="shared" si="10"/>
        <v>442</v>
      </c>
      <c r="K201" s="19" t="s">
        <v>148</v>
      </c>
      <c r="L201" s="17">
        <v>428</v>
      </c>
      <c r="M201" s="17"/>
      <c r="N201" s="17">
        <v>2</v>
      </c>
      <c r="O201" s="17">
        <v>10</v>
      </c>
      <c r="P201" s="17"/>
      <c r="Q201" s="17"/>
      <c r="R201" s="17"/>
      <c r="S201" s="17">
        <f t="shared" si="11"/>
        <v>440</v>
      </c>
    </row>
    <row r="202" spans="1:19">
      <c r="A202" s="19" t="s">
        <v>149</v>
      </c>
      <c r="B202" s="17">
        <v>70</v>
      </c>
      <c r="C202" s="17"/>
      <c r="D202" s="17"/>
      <c r="E202" s="17"/>
      <c r="F202" s="17"/>
      <c r="G202" s="17"/>
      <c r="H202" s="17"/>
      <c r="I202" s="17">
        <f t="shared" si="10"/>
        <v>70</v>
      </c>
      <c r="K202" s="19" t="s">
        <v>149</v>
      </c>
      <c r="L202" s="17">
        <v>70</v>
      </c>
      <c r="M202" s="17"/>
      <c r="N202" s="17"/>
      <c r="O202" s="17"/>
      <c r="P202" s="17"/>
      <c r="Q202" s="17"/>
      <c r="R202" s="17"/>
      <c r="S202" s="17">
        <f t="shared" si="11"/>
        <v>70</v>
      </c>
    </row>
    <row r="203" spans="1:19">
      <c r="A203" s="19" t="s">
        <v>150</v>
      </c>
      <c r="B203" s="17"/>
      <c r="C203" s="17"/>
      <c r="D203" s="17"/>
      <c r="E203" s="17">
        <v>22</v>
      </c>
      <c r="F203" s="17"/>
      <c r="G203" s="17"/>
      <c r="H203" s="17"/>
      <c r="I203" s="17">
        <f t="shared" si="10"/>
        <v>22</v>
      </c>
      <c r="K203" s="19" t="s">
        <v>150</v>
      </c>
      <c r="L203" s="17"/>
      <c r="M203" s="17"/>
      <c r="N203" s="17"/>
      <c r="O203" s="17">
        <v>22</v>
      </c>
      <c r="P203" s="17"/>
      <c r="Q203" s="17"/>
      <c r="R203" s="17"/>
      <c r="S203" s="17">
        <f t="shared" si="11"/>
        <v>22</v>
      </c>
    </row>
    <row r="204" spans="1:19">
      <c r="A204" s="19" t="s">
        <v>151</v>
      </c>
      <c r="B204" s="17"/>
      <c r="C204" s="17"/>
      <c r="D204" s="17"/>
      <c r="E204" s="17">
        <v>19</v>
      </c>
      <c r="F204" s="17">
        <v>1</v>
      </c>
      <c r="G204" s="17"/>
      <c r="H204" s="17"/>
      <c r="I204" s="17">
        <f t="shared" si="10"/>
        <v>20</v>
      </c>
      <c r="K204" s="19" t="s">
        <v>151</v>
      </c>
      <c r="L204" s="17"/>
      <c r="M204" s="17"/>
      <c r="N204" s="17"/>
      <c r="O204" s="17">
        <v>19</v>
      </c>
      <c r="P204" s="17">
        <v>1</v>
      </c>
      <c r="Q204" s="17"/>
      <c r="R204" s="17"/>
      <c r="S204" s="17">
        <f t="shared" si="11"/>
        <v>20</v>
      </c>
    </row>
    <row r="205" spans="1:19">
      <c r="A205" s="19" t="s">
        <v>152</v>
      </c>
      <c r="B205" s="17"/>
      <c r="C205" s="17"/>
      <c r="D205" s="17"/>
      <c r="E205" s="17">
        <v>55</v>
      </c>
      <c r="F205" s="17">
        <v>11</v>
      </c>
      <c r="G205" s="17"/>
      <c r="H205" s="17"/>
      <c r="I205" s="17">
        <f t="shared" si="10"/>
        <v>66</v>
      </c>
      <c r="K205" s="19" t="s">
        <v>152</v>
      </c>
      <c r="L205" s="17"/>
      <c r="M205" s="17"/>
      <c r="N205" s="17"/>
      <c r="O205" s="17">
        <v>56</v>
      </c>
      <c r="P205" s="17">
        <v>10</v>
      </c>
      <c r="Q205" s="17"/>
      <c r="R205" s="17"/>
      <c r="S205" s="17">
        <f t="shared" si="11"/>
        <v>66</v>
      </c>
    </row>
    <row r="206" spans="1:19">
      <c r="A206" s="19" t="s">
        <v>153</v>
      </c>
      <c r="B206" s="17"/>
      <c r="C206" s="17"/>
      <c r="D206" s="17"/>
      <c r="E206" s="17">
        <v>161</v>
      </c>
      <c r="F206" s="17"/>
      <c r="G206" s="17"/>
      <c r="H206" s="17"/>
      <c r="I206" s="17">
        <f t="shared" si="10"/>
        <v>161</v>
      </c>
      <c r="K206" s="19" t="s">
        <v>153</v>
      </c>
      <c r="L206" s="17"/>
      <c r="M206" s="17"/>
      <c r="N206" s="17"/>
      <c r="O206" s="17">
        <v>161</v>
      </c>
      <c r="P206" s="17"/>
      <c r="Q206" s="17"/>
      <c r="R206" s="17"/>
      <c r="S206" s="17">
        <f t="shared" si="11"/>
        <v>161</v>
      </c>
    </row>
    <row r="207" spans="1:19">
      <c r="A207" s="19" t="s">
        <v>154</v>
      </c>
      <c r="B207" s="17"/>
      <c r="C207" s="17"/>
      <c r="D207" s="17"/>
      <c r="E207" s="17">
        <v>90</v>
      </c>
      <c r="F207" s="17">
        <v>9</v>
      </c>
      <c r="G207" s="17"/>
      <c r="H207" s="17"/>
      <c r="I207" s="17">
        <f t="shared" si="10"/>
        <v>99</v>
      </c>
      <c r="K207" s="19" t="s">
        <v>154</v>
      </c>
      <c r="L207" s="17"/>
      <c r="M207" s="17"/>
      <c r="N207" s="17"/>
      <c r="O207" s="17">
        <v>92</v>
      </c>
      <c r="P207" s="17">
        <v>9</v>
      </c>
      <c r="Q207" s="17"/>
      <c r="R207" s="17"/>
      <c r="S207" s="17">
        <f t="shared" si="11"/>
        <v>101</v>
      </c>
    </row>
    <row r="208" spans="1:19">
      <c r="A208" s="19" t="s">
        <v>155</v>
      </c>
      <c r="B208" s="17"/>
      <c r="C208" s="17"/>
      <c r="D208" s="17"/>
      <c r="E208" s="17">
        <v>229</v>
      </c>
      <c r="F208" s="17">
        <v>15</v>
      </c>
      <c r="G208" s="17">
        <v>2</v>
      </c>
      <c r="H208" s="17"/>
      <c r="I208" s="17">
        <f t="shared" si="10"/>
        <v>246</v>
      </c>
      <c r="K208" s="19" t="s">
        <v>155</v>
      </c>
      <c r="L208" s="17"/>
      <c r="M208" s="17"/>
      <c r="N208" s="17"/>
      <c r="O208" s="17">
        <v>224</v>
      </c>
      <c r="P208" s="17">
        <v>4</v>
      </c>
      <c r="Q208" s="17">
        <v>2</v>
      </c>
      <c r="R208" s="17"/>
      <c r="S208" s="17">
        <f t="shared" si="11"/>
        <v>230</v>
      </c>
    </row>
    <row r="209" spans="1:19">
      <c r="A209" s="19" t="s">
        <v>45</v>
      </c>
      <c r="B209" s="17">
        <f t="shared" ref="B209:I209" si="12">SUM(B146:B208)</f>
        <v>2742</v>
      </c>
      <c r="C209" s="17">
        <f t="shared" si="12"/>
        <v>176</v>
      </c>
      <c r="D209" s="17">
        <f t="shared" si="12"/>
        <v>94</v>
      </c>
      <c r="E209" s="17">
        <f t="shared" si="12"/>
        <v>7645</v>
      </c>
      <c r="F209" s="17">
        <f t="shared" si="12"/>
        <v>482</v>
      </c>
      <c r="G209" s="17">
        <f t="shared" si="12"/>
        <v>356</v>
      </c>
      <c r="H209" s="17">
        <f t="shared" si="12"/>
        <v>8</v>
      </c>
      <c r="I209" s="17">
        <f t="shared" si="12"/>
        <v>11503</v>
      </c>
      <c r="K209" s="19" t="s">
        <v>45</v>
      </c>
      <c r="L209" s="17">
        <f t="shared" ref="L209:S209" si="13">SUM(L146:L208)</f>
        <v>2716</v>
      </c>
      <c r="M209" s="17">
        <f t="shared" si="13"/>
        <v>186</v>
      </c>
      <c r="N209" s="17">
        <f t="shared" si="13"/>
        <v>101</v>
      </c>
      <c r="O209" s="17">
        <f t="shared" si="13"/>
        <v>7657</v>
      </c>
      <c r="P209" s="17">
        <f t="shared" si="13"/>
        <v>473</v>
      </c>
      <c r="Q209" s="17">
        <f t="shared" si="13"/>
        <v>357</v>
      </c>
      <c r="R209" s="17">
        <f t="shared" si="13"/>
        <v>8</v>
      </c>
      <c r="S209" s="17">
        <f t="shared" si="13"/>
        <v>11498</v>
      </c>
    </row>
  </sheetData>
  <sortState xmlns:xlrd2="http://schemas.microsoft.com/office/spreadsheetml/2017/richdata2" ref="A9:I73">
    <sortCondition ref="A9:A73"/>
  </sortState>
  <mergeCells count="22">
    <mergeCell ref="L76:N76"/>
    <mergeCell ref="O76:R76"/>
    <mergeCell ref="A143:I143"/>
    <mergeCell ref="B144:D144"/>
    <mergeCell ref="E144:H144"/>
    <mergeCell ref="K143:S143"/>
    <mergeCell ref="L144:N144"/>
    <mergeCell ref="O144:R144"/>
    <mergeCell ref="B76:D76"/>
    <mergeCell ref="E76:H76"/>
    <mergeCell ref="A1:V1"/>
    <mergeCell ref="A2:V2"/>
    <mergeCell ref="A3:V3"/>
    <mergeCell ref="A4:V4"/>
    <mergeCell ref="K75:S75"/>
    <mergeCell ref="K6:S6"/>
    <mergeCell ref="L7:N7"/>
    <mergeCell ref="O7:R7"/>
    <mergeCell ref="A75:I75"/>
    <mergeCell ref="A6:I6"/>
    <mergeCell ref="B7:D7"/>
    <mergeCell ref="E7:H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90"/>
  <sheetViews>
    <sheetView workbookViewId="0">
      <selection activeCell="D9" sqref="D9"/>
    </sheetView>
  </sheetViews>
  <sheetFormatPr defaultColWidth="9.28515625" defaultRowHeight="15"/>
  <cols>
    <col min="1" max="1" width="45.5703125" bestFit="1" customWidth="1"/>
    <col min="2" max="2" width="17.28515625" bestFit="1" customWidth="1"/>
    <col min="3" max="3" width="15.42578125" bestFit="1" customWidth="1"/>
    <col min="4" max="4" width="16.28515625" bestFit="1" customWidth="1"/>
  </cols>
  <sheetData>
    <row r="1" spans="1:14" ht="15.75">
      <c r="A1" s="49" t="s">
        <v>20</v>
      </c>
      <c r="B1" s="49"/>
      <c r="C1" s="49"/>
      <c r="D1" s="49"/>
      <c r="E1" s="49"/>
      <c r="F1" s="49"/>
      <c r="G1" s="49"/>
      <c r="H1" s="49"/>
      <c r="I1" s="49"/>
      <c r="J1" s="49"/>
      <c r="K1" s="49"/>
      <c r="L1" s="49"/>
      <c r="M1" s="49"/>
      <c r="N1" s="49"/>
    </row>
    <row r="2" spans="1:14" ht="15.75">
      <c r="A2" s="49" t="s">
        <v>21</v>
      </c>
      <c r="B2" s="49"/>
      <c r="C2" s="49"/>
      <c r="D2" s="49"/>
      <c r="E2" s="49"/>
      <c r="F2" s="49"/>
      <c r="G2" s="49"/>
      <c r="H2" s="49"/>
      <c r="I2" s="49"/>
      <c r="J2" s="49"/>
      <c r="K2" s="49"/>
      <c r="L2" s="49"/>
      <c r="M2" s="49"/>
      <c r="N2" s="49"/>
    </row>
    <row r="3" spans="1:14" ht="15.75">
      <c r="A3" s="49" t="s">
        <v>157</v>
      </c>
      <c r="B3" s="49"/>
      <c r="C3" s="49"/>
      <c r="D3" s="49"/>
      <c r="E3" s="49"/>
      <c r="F3" s="49"/>
      <c r="G3" s="49"/>
      <c r="H3" s="49"/>
      <c r="I3" s="49"/>
      <c r="J3" s="49"/>
      <c r="K3" s="49"/>
      <c r="L3" s="49"/>
      <c r="M3" s="49"/>
      <c r="N3" s="49"/>
    </row>
    <row r="4" spans="1:14" ht="15.75">
      <c r="A4" s="50" t="s">
        <v>1</v>
      </c>
      <c r="B4" s="50"/>
      <c r="C4" s="50"/>
      <c r="D4" s="50"/>
      <c r="E4" s="50"/>
      <c r="F4" s="50"/>
      <c r="G4" s="50"/>
      <c r="H4" s="50"/>
      <c r="I4" s="50"/>
      <c r="J4" s="50"/>
      <c r="K4" s="50"/>
      <c r="L4" s="50"/>
      <c r="M4" s="50"/>
      <c r="N4" s="50"/>
    </row>
    <row r="6" spans="1:14">
      <c r="A6" s="42" t="s">
        <v>158</v>
      </c>
      <c r="B6" s="42" t="s">
        <v>159</v>
      </c>
      <c r="C6" s="42" t="s">
        <v>160</v>
      </c>
      <c r="D6" s="42" t="s">
        <v>161</v>
      </c>
    </row>
    <row r="7" spans="1:14">
      <c r="A7" s="53" t="s">
        <v>92</v>
      </c>
      <c r="B7" s="53" t="s">
        <v>162</v>
      </c>
      <c r="C7" s="42" t="s">
        <v>163</v>
      </c>
      <c r="D7" s="17">
        <v>41</v>
      </c>
    </row>
    <row r="8" spans="1:14">
      <c r="A8" s="53"/>
      <c r="B8" s="53"/>
      <c r="C8" s="42" t="s">
        <v>164</v>
      </c>
      <c r="D8" s="17">
        <v>41</v>
      </c>
    </row>
    <row r="9" spans="1:14">
      <c r="A9" s="53"/>
      <c r="B9" s="53"/>
      <c r="C9" s="42" t="s">
        <v>165</v>
      </c>
      <c r="D9" s="17">
        <v>41</v>
      </c>
    </row>
    <row r="10" spans="1:14">
      <c r="A10" s="53"/>
      <c r="B10" s="53"/>
      <c r="C10" s="42" t="s">
        <v>166</v>
      </c>
      <c r="D10" s="17">
        <v>40</v>
      </c>
    </row>
    <row r="11" spans="1:14">
      <c r="A11" s="53"/>
      <c r="B11" s="53"/>
      <c r="C11" s="42" t="s">
        <v>167</v>
      </c>
      <c r="D11" s="17">
        <v>39</v>
      </c>
    </row>
    <row r="12" spans="1:14">
      <c r="A12" s="53"/>
      <c r="B12" s="53"/>
      <c r="C12" s="42" t="s">
        <v>168</v>
      </c>
      <c r="D12" s="17">
        <v>39</v>
      </c>
    </row>
    <row r="13" spans="1:14">
      <c r="A13" s="53" t="s">
        <v>93</v>
      </c>
      <c r="B13" s="53" t="s">
        <v>162</v>
      </c>
      <c r="C13" s="42" t="s">
        <v>163</v>
      </c>
      <c r="D13" s="17">
        <v>20</v>
      </c>
    </row>
    <row r="14" spans="1:14">
      <c r="A14" s="53"/>
      <c r="B14" s="53"/>
      <c r="C14" s="42" t="s">
        <v>164</v>
      </c>
      <c r="D14" s="17">
        <v>20</v>
      </c>
    </row>
    <row r="15" spans="1:14">
      <c r="A15" s="53"/>
      <c r="B15" s="53"/>
      <c r="C15" s="42" t="s">
        <v>165</v>
      </c>
      <c r="D15" s="17">
        <v>20</v>
      </c>
    </row>
    <row r="16" spans="1:14">
      <c r="A16" s="53"/>
      <c r="B16" s="53"/>
      <c r="C16" s="42" t="s">
        <v>166</v>
      </c>
      <c r="D16" s="17">
        <v>20</v>
      </c>
    </row>
    <row r="17" spans="1:4">
      <c r="A17" s="53"/>
      <c r="B17" s="53"/>
      <c r="C17" s="42" t="s">
        <v>167</v>
      </c>
      <c r="D17" s="17">
        <v>20</v>
      </c>
    </row>
    <row r="18" spans="1:4">
      <c r="A18" s="53"/>
      <c r="B18" s="53"/>
      <c r="C18" s="42" t="s">
        <v>168</v>
      </c>
      <c r="D18" s="17">
        <v>19</v>
      </c>
    </row>
    <row r="19" spans="1:4">
      <c r="A19" s="53" t="s">
        <v>95</v>
      </c>
      <c r="B19" s="53" t="s">
        <v>169</v>
      </c>
      <c r="C19" s="42" t="s">
        <v>163</v>
      </c>
      <c r="D19" s="17">
        <v>58</v>
      </c>
    </row>
    <row r="20" spans="1:4">
      <c r="A20" s="53"/>
      <c r="B20" s="53"/>
      <c r="C20" s="42" t="s">
        <v>164</v>
      </c>
      <c r="D20" s="17">
        <v>60</v>
      </c>
    </row>
    <row r="21" spans="1:4">
      <c r="A21" s="53"/>
      <c r="B21" s="53"/>
      <c r="C21" s="42" t="s">
        <v>165</v>
      </c>
      <c r="D21" s="17">
        <v>63</v>
      </c>
    </row>
    <row r="22" spans="1:4">
      <c r="A22" s="53"/>
      <c r="B22" s="53"/>
      <c r="C22" s="42" t="s">
        <v>166</v>
      </c>
      <c r="D22" s="17">
        <v>64</v>
      </c>
    </row>
    <row r="23" spans="1:4">
      <c r="A23" s="53"/>
      <c r="B23" s="53"/>
      <c r="C23" s="42" t="s">
        <v>167</v>
      </c>
      <c r="D23" s="17">
        <v>66</v>
      </c>
    </row>
    <row r="24" spans="1:4">
      <c r="A24" s="53"/>
      <c r="B24" s="53"/>
      <c r="C24" s="42" t="s">
        <v>168</v>
      </c>
      <c r="D24" s="17">
        <v>67</v>
      </c>
    </row>
    <row r="25" spans="1:4">
      <c r="A25" s="53"/>
      <c r="B25" s="53" t="s">
        <v>162</v>
      </c>
      <c r="C25" s="42" t="s">
        <v>163</v>
      </c>
      <c r="D25" s="17">
        <v>49</v>
      </c>
    </row>
    <row r="26" spans="1:4">
      <c r="A26" s="53"/>
      <c r="B26" s="53"/>
      <c r="C26" s="42" t="s">
        <v>164</v>
      </c>
      <c r="D26" s="17">
        <v>39</v>
      </c>
    </row>
    <row r="27" spans="1:4">
      <c r="A27" s="53"/>
      <c r="B27" s="53"/>
      <c r="C27" s="42" t="s">
        <v>165</v>
      </c>
      <c r="D27" s="17">
        <v>42</v>
      </c>
    </row>
    <row r="28" spans="1:4">
      <c r="A28" s="53"/>
      <c r="B28" s="53"/>
      <c r="C28" s="42" t="s">
        <v>166</v>
      </c>
      <c r="D28" s="17">
        <v>46</v>
      </c>
    </row>
    <row r="29" spans="1:4">
      <c r="A29" s="53"/>
      <c r="B29" s="53"/>
      <c r="C29" s="42" t="s">
        <v>167</v>
      </c>
      <c r="D29" s="17">
        <v>51</v>
      </c>
    </row>
    <row r="30" spans="1:4">
      <c r="A30" s="53"/>
      <c r="B30" s="53"/>
      <c r="C30" s="42" t="s">
        <v>168</v>
      </c>
      <c r="D30" s="17">
        <v>56</v>
      </c>
    </row>
    <row r="31" spans="1:4">
      <c r="A31" s="53"/>
      <c r="B31" s="53" t="s">
        <v>170</v>
      </c>
      <c r="C31" s="42" t="s">
        <v>163</v>
      </c>
      <c r="D31" s="17">
        <v>2</v>
      </c>
    </row>
    <row r="32" spans="1:4">
      <c r="A32" s="53"/>
      <c r="B32" s="53"/>
      <c r="C32" s="42" t="s">
        <v>164</v>
      </c>
      <c r="D32" s="17">
        <v>2</v>
      </c>
    </row>
    <row r="33" spans="1:4">
      <c r="A33" s="53"/>
      <c r="B33" s="53"/>
      <c r="C33" s="42" t="s">
        <v>165</v>
      </c>
      <c r="D33" s="17">
        <v>2</v>
      </c>
    </row>
    <row r="34" spans="1:4">
      <c r="A34" s="53"/>
      <c r="B34" s="53"/>
      <c r="C34" s="42" t="s">
        <v>166</v>
      </c>
      <c r="D34" s="17">
        <v>2</v>
      </c>
    </row>
    <row r="35" spans="1:4">
      <c r="A35" s="53"/>
      <c r="B35" s="53"/>
      <c r="C35" s="42" t="s">
        <v>167</v>
      </c>
      <c r="D35" s="17">
        <v>2</v>
      </c>
    </row>
    <row r="36" spans="1:4">
      <c r="A36" s="53"/>
      <c r="B36" s="53"/>
      <c r="C36" s="42" t="s">
        <v>168</v>
      </c>
      <c r="D36" s="17">
        <v>2</v>
      </c>
    </row>
    <row r="37" spans="1:4">
      <c r="A37" s="53" t="s">
        <v>96</v>
      </c>
      <c r="B37" s="53" t="s">
        <v>169</v>
      </c>
      <c r="C37" s="42" t="s">
        <v>163</v>
      </c>
      <c r="D37" s="17">
        <v>203</v>
      </c>
    </row>
    <row r="38" spans="1:4">
      <c r="A38" s="53"/>
      <c r="B38" s="53"/>
      <c r="C38" s="42" t="s">
        <v>164</v>
      </c>
      <c r="D38" s="17">
        <v>215</v>
      </c>
    </row>
    <row r="39" spans="1:4">
      <c r="A39" s="53"/>
      <c r="B39" s="53"/>
      <c r="C39" s="42" t="s">
        <v>165</v>
      </c>
      <c r="D39" s="17">
        <v>222</v>
      </c>
    </row>
    <row r="40" spans="1:4">
      <c r="A40" s="53"/>
      <c r="B40" s="53"/>
      <c r="C40" s="42" t="s">
        <v>166</v>
      </c>
      <c r="D40" s="17">
        <v>221</v>
      </c>
    </row>
    <row r="41" spans="1:4">
      <c r="A41" s="53"/>
      <c r="B41" s="53"/>
      <c r="C41" s="42" t="s">
        <v>167</v>
      </c>
      <c r="D41" s="17">
        <v>217</v>
      </c>
    </row>
    <row r="42" spans="1:4">
      <c r="A42" s="53"/>
      <c r="B42" s="53"/>
      <c r="C42" s="42" t="s">
        <v>168</v>
      </c>
      <c r="D42" s="17">
        <v>218</v>
      </c>
    </row>
    <row r="43" spans="1:4">
      <c r="A43" s="53"/>
      <c r="B43" s="53" t="s">
        <v>162</v>
      </c>
      <c r="C43" s="42" t="s">
        <v>163</v>
      </c>
      <c r="D43" s="17">
        <v>257</v>
      </c>
    </row>
    <row r="44" spans="1:4">
      <c r="A44" s="53"/>
      <c r="B44" s="53"/>
      <c r="C44" s="42" t="s">
        <v>164</v>
      </c>
      <c r="D44" s="17">
        <v>252</v>
      </c>
    </row>
    <row r="45" spans="1:4">
      <c r="A45" s="53"/>
      <c r="B45" s="53"/>
      <c r="C45" s="42" t="s">
        <v>165</v>
      </c>
      <c r="D45" s="17">
        <v>257</v>
      </c>
    </row>
    <row r="46" spans="1:4">
      <c r="A46" s="53"/>
      <c r="B46" s="53"/>
      <c r="C46" s="42" t="s">
        <v>166</v>
      </c>
      <c r="D46" s="17">
        <v>271</v>
      </c>
    </row>
    <row r="47" spans="1:4">
      <c r="A47" s="53"/>
      <c r="B47" s="53"/>
      <c r="C47" s="42" t="s">
        <v>167</v>
      </c>
      <c r="D47" s="17">
        <v>274</v>
      </c>
    </row>
    <row r="48" spans="1:4">
      <c r="A48" s="53"/>
      <c r="B48" s="53"/>
      <c r="C48" s="42" t="s">
        <v>168</v>
      </c>
      <c r="D48" s="17">
        <v>281</v>
      </c>
    </row>
    <row r="49" spans="1:4">
      <c r="A49" s="53"/>
      <c r="B49" s="53" t="s">
        <v>170</v>
      </c>
      <c r="C49" s="42" t="s">
        <v>163</v>
      </c>
      <c r="D49" s="17">
        <v>1</v>
      </c>
    </row>
    <row r="50" spans="1:4">
      <c r="A50" s="53"/>
      <c r="B50" s="53"/>
      <c r="C50" s="42" t="s">
        <v>164</v>
      </c>
      <c r="D50" s="17">
        <v>1</v>
      </c>
    </row>
    <row r="51" spans="1:4">
      <c r="A51" s="53"/>
      <c r="B51" s="53"/>
      <c r="C51" s="42" t="s">
        <v>165</v>
      </c>
      <c r="D51" s="17">
        <v>1</v>
      </c>
    </row>
    <row r="52" spans="1:4">
      <c r="A52" s="53"/>
      <c r="B52" s="53"/>
      <c r="C52" s="42" t="s">
        <v>166</v>
      </c>
      <c r="D52" s="17">
        <v>3</v>
      </c>
    </row>
    <row r="53" spans="1:4">
      <c r="A53" s="53"/>
      <c r="B53" s="53"/>
      <c r="C53" s="42" t="s">
        <v>167</v>
      </c>
      <c r="D53" s="17">
        <v>4</v>
      </c>
    </row>
    <row r="54" spans="1:4">
      <c r="A54" s="53"/>
      <c r="B54" s="53"/>
      <c r="C54" s="42" t="s">
        <v>168</v>
      </c>
      <c r="D54" s="17">
        <v>4</v>
      </c>
    </row>
    <row r="55" spans="1:4">
      <c r="A55" s="53" t="s">
        <v>97</v>
      </c>
      <c r="B55" s="53" t="s">
        <v>169</v>
      </c>
      <c r="C55" s="42" t="s">
        <v>163</v>
      </c>
      <c r="D55" s="17">
        <v>35</v>
      </c>
    </row>
    <row r="56" spans="1:4">
      <c r="A56" s="53"/>
      <c r="B56" s="53"/>
      <c r="C56" s="42" t="s">
        <v>164</v>
      </c>
      <c r="D56" s="17">
        <v>38</v>
      </c>
    </row>
    <row r="57" spans="1:4">
      <c r="A57" s="53"/>
      <c r="B57" s="53"/>
      <c r="C57" s="42" t="s">
        <v>165</v>
      </c>
      <c r="D57" s="17">
        <v>44</v>
      </c>
    </row>
    <row r="58" spans="1:4">
      <c r="A58" s="53"/>
      <c r="B58" s="53"/>
      <c r="C58" s="42" t="s">
        <v>166</v>
      </c>
      <c r="D58" s="17">
        <v>44</v>
      </c>
    </row>
    <row r="59" spans="1:4">
      <c r="A59" s="53"/>
      <c r="B59" s="53"/>
      <c r="C59" s="42" t="s">
        <v>167</v>
      </c>
      <c r="D59" s="17">
        <v>44</v>
      </c>
    </row>
    <row r="60" spans="1:4">
      <c r="A60" s="53"/>
      <c r="B60" s="53"/>
      <c r="C60" s="42" t="s">
        <v>168</v>
      </c>
      <c r="D60" s="17">
        <v>44</v>
      </c>
    </row>
    <row r="61" spans="1:4">
      <c r="A61" s="53"/>
      <c r="B61" s="53" t="s">
        <v>162</v>
      </c>
      <c r="C61" s="42" t="s">
        <v>163</v>
      </c>
      <c r="D61" s="17">
        <v>44</v>
      </c>
    </row>
    <row r="62" spans="1:4">
      <c r="A62" s="53"/>
      <c r="B62" s="53"/>
      <c r="C62" s="42" t="s">
        <v>164</v>
      </c>
      <c r="D62" s="17">
        <v>44</v>
      </c>
    </row>
    <row r="63" spans="1:4">
      <c r="A63" s="53"/>
      <c r="B63" s="53"/>
      <c r="C63" s="42" t="s">
        <v>165</v>
      </c>
      <c r="D63" s="17">
        <v>44</v>
      </c>
    </row>
    <row r="64" spans="1:4">
      <c r="A64" s="53"/>
      <c r="B64" s="53"/>
      <c r="C64" s="42" t="s">
        <v>166</v>
      </c>
      <c r="D64" s="17">
        <v>43</v>
      </c>
    </row>
    <row r="65" spans="1:4">
      <c r="A65" s="53"/>
      <c r="B65" s="53"/>
      <c r="C65" s="42" t="s">
        <v>167</v>
      </c>
      <c r="D65" s="17">
        <v>44</v>
      </c>
    </row>
    <row r="66" spans="1:4">
      <c r="A66" s="53"/>
      <c r="B66" s="53"/>
      <c r="C66" s="42" t="s">
        <v>168</v>
      </c>
      <c r="D66" s="17">
        <v>44</v>
      </c>
    </row>
    <row r="67" spans="1:4">
      <c r="A67" s="53"/>
      <c r="B67" s="53" t="s">
        <v>170</v>
      </c>
      <c r="C67" s="42" t="s">
        <v>163</v>
      </c>
      <c r="D67" s="17">
        <v>3</v>
      </c>
    </row>
    <row r="68" spans="1:4">
      <c r="A68" s="53"/>
      <c r="B68" s="53"/>
      <c r="C68" s="42" t="s">
        <v>164</v>
      </c>
      <c r="D68" s="17">
        <v>3</v>
      </c>
    </row>
    <row r="69" spans="1:4">
      <c r="A69" s="53"/>
      <c r="B69" s="53"/>
      <c r="C69" s="42" t="s">
        <v>165</v>
      </c>
      <c r="D69" s="17">
        <v>3</v>
      </c>
    </row>
    <row r="70" spans="1:4">
      <c r="A70" s="53"/>
      <c r="B70" s="53"/>
      <c r="C70" s="42" t="s">
        <v>166</v>
      </c>
      <c r="D70" s="17">
        <v>3</v>
      </c>
    </row>
    <row r="71" spans="1:4">
      <c r="A71" s="53"/>
      <c r="B71" s="53"/>
      <c r="C71" s="42" t="s">
        <v>167</v>
      </c>
      <c r="D71" s="17">
        <v>3</v>
      </c>
    </row>
    <row r="72" spans="1:4">
      <c r="A72" s="53"/>
      <c r="B72" s="53"/>
      <c r="C72" s="42" t="s">
        <v>168</v>
      </c>
      <c r="D72" s="17">
        <v>3</v>
      </c>
    </row>
    <row r="73" spans="1:4">
      <c r="A73" s="53" t="s">
        <v>98</v>
      </c>
      <c r="B73" s="53" t="s">
        <v>169</v>
      </c>
      <c r="C73" s="42" t="s">
        <v>163</v>
      </c>
      <c r="D73" s="17">
        <v>50</v>
      </c>
    </row>
    <row r="74" spans="1:4">
      <c r="A74" s="53"/>
      <c r="B74" s="53"/>
      <c r="C74" s="42" t="s">
        <v>164</v>
      </c>
      <c r="D74" s="17">
        <v>49</v>
      </c>
    </row>
    <row r="75" spans="1:4">
      <c r="A75" s="53"/>
      <c r="B75" s="53"/>
      <c r="C75" s="42" t="s">
        <v>165</v>
      </c>
      <c r="D75" s="17">
        <v>52</v>
      </c>
    </row>
    <row r="76" spans="1:4">
      <c r="A76" s="53"/>
      <c r="B76" s="53"/>
      <c r="C76" s="42" t="s">
        <v>166</v>
      </c>
      <c r="D76" s="17">
        <v>50</v>
      </c>
    </row>
    <row r="77" spans="1:4">
      <c r="A77" s="53"/>
      <c r="B77" s="53"/>
      <c r="C77" s="42" t="s">
        <v>167</v>
      </c>
      <c r="D77" s="17">
        <v>51</v>
      </c>
    </row>
    <row r="78" spans="1:4">
      <c r="A78" s="53"/>
      <c r="B78" s="53"/>
      <c r="C78" s="42" t="s">
        <v>168</v>
      </c>
      <c r="D78" s="17">
        <v>53</v>
      </c>
    </row>
    <row r="79" spans="1:4">
      <c r="A79" s="53"/>
      <c r="B79" s="53" t="s">
        <v>162</v>
      </c>
      <c r="C79" s="42" t="s">
        <v>163</v>
      </c>
      <c r="D79" s="17">
        <v>85</v>
      </c>
    </row>
    <row r="80" spans="1:4">
      <c r="A80" s="53"/>
      <c r="B80" s="53"/>
      <c r="C80" s="42" t="s">
        <v>164</v>
      </c>
      <c r="D80" s="17">
        <v>85</v>
      </c>
    </row>
    <row r="81" spans="1:4">
      <c r="A81" s="53"/>
      <c r="B81" s="53"/>
      <c r="C81" s="42" t="s">
        <v>165</v>
      </c>
      <c r="D81" s="17">
        <v>85</v>
      </c>
    </row>
    <row r="82" spans="1:4">
      <c r="A82" s="53"/>
      <c r="B82" s="53"/>
      <c r="C82" s="42" t="s">
        <v>166</v>
      </c>
      <c r="D82" s="17">
        <v>82</v>
      </c>
    </row>
    <row r="83" spans="1:4">
      <c r="A83" s="53"/>
      <c r="B83" s="53"/>
      <c r="C83" s="42" t="s">
        <v>167</v>
      </c>
      <c r="D83" s="17">
        <v>82</v>
      </c>
    </row>
    <row r="84" spans="1:4">
      <c r="A84" s="53"/>
      <c r="B84" s="53"/>
      <c r="C84" s="42" t="s">
        <v>168</v>
      </c>
      <c r="D84" s="17">
        <v>82</v>
      </c>
    </row>
    <row r="85" spans="1:4">
      <c r="A85" s="53"/>
      <c r="B85" s="53" t="s">
        <v>170</v>
      </c>
      <c r="C85" s="42" t="s">
        <v>163</v>
      </c>
      <c r="D85" s="17">
        <v>7</v>
      </c>
    </row>
    <row r="86" spans="1:4">
      <c r="A86" s="53"/>
      <c r="B86" s="53"/>
      <c r="C86" s="42" t="s">
        <v>164</v>
      </c>
      <c r="D86" s="17">
        <v>6</v>
      </c>
    </row>
    <row r="87" spans="1:4">
      <c r="A87" s="53"/>
      <c r="B87" s="53"/>
      <c r="C87" s="42" t="s">
        <v>165</v>
      </c>
      <c r="D87" s="17">
        <v>5</v>
      </c>
    </row>
    <row r="88" spans="1:4">
      <c r="A88" s="53"/>
      <c r="B88" s="53"/>
      <c r="C88" s="42" t="s">
        <v>166</v>
      </c>
      <c r="D88" s="17">
        <v>6</v>
      </c>
    </row>
    <row r="89" spans="1:4">
      <c r="A89" s="53"/>
      <c r="B89" s="53"/>
      <c r="C89" s="42" t="s">
        <v>167</v>
      </c>
      <c r="D89" s="17">
        <v>7</v>
      </c>
    </row>
    <row r="90" spans="1:4">
      <c r="A90" s="53"/>
      <c r="B90" s="53"/>
      <c r="C90" s="42" t="s">
        <v>168</v>
      </c>
      <c r="D90" s="17">
        <v>7</v>
      </c>
    </row>
    <row r="91" spans="1:4">
      <c r="A91" s="53" t="s">
        <v>99</v>
      </c>
      <c r="B91" s="53" t="s">
        <v>169</v>
      </c>
      <c r="C91" s="42" t="s">
        <v>163</v>
      </c>
      <c r="D91" s="17">
        <v>6</v>
      </c>
    </row>
    <row r="92" spans="1:4">
      <c r="A92" s="53"/>
      <c r="B92" s="53"/>
      <c r="C92" s="42" t="s">
        <v>164</v>
      </c>
      <c r="D92" s="17">
        <v>6</v>
      </c>
    </row>
    <row r="93" spans="1:4">
      <c r="A93" s="53"/>
      <c r="B93" s="53"/>
      <c r="C93" s="42" t="s">
        <v>165</v>
      </c>
      <c r="D93" s="17">
        <v>5</v>
      </c>
    </row>
    <row r="94" spans="1:4">
      <c r="A94" s="53"/>
      <c r="B94" s="53"/>
      <c r="C94" s="42" t="s">
        <v>166</v>
      </c>
      <c r="D94" s="17">
        <v>5</v>
      </c>
    </row>
    <row r="95" spans="1:4">
      <c r="A95" s="53"/>
      <c r="B95" s="53"/>
      <c r="C95" s="42" t="s">
        <v>167</v>
      </c>
      <c r="D95" s="17">
        <v>5</v>
      </c>
    </row>
    <row r="96" spans="1:4">
      <c r="A96" s="53"/>
      <c r="B96" s="53"/>
      <c r="C96" s="42" t="s">
        <v>168</v>
      </c>
      <c r="D96" s="17">
        <v>5</v>
      </c>
    </row>
    <row r="97" spans="1:4">
      <c r="A97" s="53"/>
      <c r="B97" s="53" t="s">
        <v>162</v>
      </c>
      <c r="C97" s="42" t="s">
        <v>163</v>
      </c>
      <c r="D97" s="17">
        <v>10</v>
      </c>
    </row>
    <row r="98" spans="1:4">
      <c r="A98" s="53"/>
      <c r="B98" s="53"/>
      <c r="C98" s="42" t="s">
        <v>164</v>
      </c>
      <c r="D98" s="17">
        <v>10</v>
      </c>
    </row>
    <row r="99" spans="1:4">
      <c r="A99" s="53"/>
      <c r="B99" s="53"/>
      <c r="C99" s="42" t="s">
        <v>165</v>
      </c>
      <c r="D99" s="17">
        <v>7</v>
      </c>
    </row>
    <row r="100" spans="1:4">
      <c r="A100" s="53"/>
      <c r="B100" s="53"/>
      <c r="C100" s="42" t="s">
        <v>166</v>
      </c>
      <c r="D100" s="17">
        <v>7</v>
      </c>
    </row>
    <row r="101" spans="1:4">
      <c r="A101" s="53"/>
      <c r="B101" s="53"/>
      <c r="C101" s="42" t="s">
        <v>167</v>
      </c>
      <c r="D101" s="17">
        <v>7</v>
      </c>
    </row>
    <row r="102" spans="1:4">
      <c r="A102" s="53"/>
      <c r="B102" s="53"/>
      <c r="C102" s="42" t="s">
        <v>168</v>
      </c>
      <c r="D102" s="17">
        <v>7</v>
      </c>
    </row>
    <row r="103" spans="1:4">
      <c r="A103" s="53" t="s">
        <v>100</v>
      </c>
      <c r="B103" s="53" t="s">
        <v>169</v>
      </c>
      <c r="C103" s="42" t="s">
        <v>163</v>
      </c>
      <c r="D103" s="17">
        <v>64</v>
      </c>
    </row>
    <row r="104" spans="1:4">
      <c r="A104" s="53"/>
      <c r="B104" s="53"/>
      <c r="C104" s="42" t="s">
        <v>164</v>
      </c>
      <c r="D104" s="17">
        <v>59</v>
      </c>
    </row>
    <row r="105" spans="1:4">
      <c r="A105" s="53"/>
      <c r="B105" s="53"/>
      <c r="C105" s="42" t="s">
        <v>165</v>
      </c>
      <c r="D105" s="17">
        <v>58</v>
      </c>
    </row>
    <row r="106" spans="1:4">
      <c r="A106" s="53"/>
      <c r="B106" s="53"/>
      <c r="C106" s="42" t="s">
        <v>166</v>
      </c>
      <c r="D106" s="17">
        <v>52</v>
      </c>
    </row>
    <row r="107" spans="1:4">
      <c r="A107" s="53"/>
      <c r="B107" s="53"/>
      <c r="C107" s="42" t="s">
        <v>167</v>
      </c>
      <c r="D107" s="17">
        <v>51</v>
      </c>
    </row>
    <row r="108" spans="1:4">
      <c r="A108" s="53"/>
      <c r="B108" s="53"/>
      <c r="C108" s="42" t="s">
        <v>168</v>
      </c>
      <c r="D108" s="17">
        <v>53</v>
      </c>
    </row>
    <row r="109" spans="1:4">
      <c r="A109" s="53"/>
      <c r="B109" s="53" t="s">
        <v>162</v>
      </c>
      <c r="C109" s="42" t="s">
        <v>163</v>
      </c>
      <c r="D109" s="17">
        <v>55</v>
      </c>
    </row>
    <row r="110" spans="1:4">
      <c r="A110" s="53"/>
      <c r="B110" s="53"/>
      <c r="C110" s="42" t="s">
        <v>164</v>
      </c>
      <c r="D110" s="17">
        <v>49</v>
      </c>
    </row>
    <row r="111" spans="1:4">
      <c r="A111" s="53"/>
      <c r="B111" s="53"/>
      <c r="C111" s="42" t="s">
        <v>165</v>
      </c>
      <c r="D111" s="17">
        <v>50</v>
      </c>
    </row>
    <row r="112" spans="1:4">
      <c r="A112" s="53"/>
      <c r="B112" s="53"/>
      <c r="C112" s="42" t="s">
        <v>166</v>
      </c>
      <c r="D112" s="17">
        <v>51</v>
      </c>
    </row>
    <row r="113" spans="1:4">
      <c r="A113" s="53"/>
      <c r="B113" s="53"/>
      <c r="C113" s="42" t="s">
        <v>167</v>
      </c>
      <c r="D113" s="17">
        <v>51</v>
      </c>
    </row>
    <row r="114" spans="1:4">
      <c r="A114" s="53"/>
      <c r="B114" s="53"/>
      <c r="C114" s="42" t="s">
        <v>168</v>
      </c>
      <c r="D114" s="17">
        <v>51</v>
      </c>
    </row>
    <row r="115" spans="1:4">
      <c r="A115" s="53"/>
      <c r="B115" s="53" t="s">
        <v>170</v>
      </c>
      <c r="C115" s="42" t="s">
        <v>163</v>
      </c>
      <c r="D115" s="17">
        <v>1</v>
      </c>
    </row>
    <row r="116" spans="1:4">
      <c r="A116" s="53"/>
      <c r="B116" s="53"/>
      <c r="C116" s="42" t="s">
        <v>164</v>
      </c>
      <c r="D116" s="17">
        <v>1</v>
      </c>
    </row>
    <row r="117" spans="1:4">
      <c r="A117" s="53"/>
      <c r="B117" s="53"/>
      <c r="C117" s="42" t="s">
        <v>165</v>
      </c>
      <c r="D117" s="17">
        <v>1</v>
      </c>
    </row>
    <row r="118" spans="1:4">
      <c r="A118" s="53"/>
      <c r="B118" s="53"/>
      <c r="C118" s="42" t="s">
        <v>166</v>
      </c>
      <c r="D118" s="17">
        <v>1</v>
      </c>
    </row>
    <row r="119" spans="1:4">
      <c r="A119" s="53"/>
      <c r="B119" s="53"/>
      <c r="C119" s="42" t="s">
        <v>167</v>
      </c>
      <c r="D119" s="17">
        <v>1</v>
      </c>
    </row>
    <row r="120" spans="1:4">
      <c r="A120" s="53"/>
      <c r="B120" s="53"/>
      <c r="C120" s="42" t="s">
        <v>168</v>
      </c>
      <c r="D120" s="17">
        <v>1</v>
      </c>
    </row>
    <row r="121" spans="1:4">
      <c r="A121" s="53" t="s">
        <v>102</v>
      </c>
      <c r="B121" s="53" t="s">
        <v>169</v>
      </c>
      <c r="C121" s="42" t="s">
        <v>163</v>
      </c>
      <c r="D121" s="17">
        <v>1</v>
      </c>
    </row>
    <row r="122" spans="1:4">
      <c r="A122" s="53"/>
      <c r="B122" s="53"/>
      <c r="C122" s="42" t="s">
        <v>164</v>
      </c>
      <c r="D122" s="17">
        <v>1</v>
      </c>
    </row>
    <row r="123" spans="1:4">
      <c r="A123" s="53"/>
      <c r="B123" s="53"/>
      <c r="C123" s="42" t="s">
        <v>165</v>
      </c>
      <c r="D123" s="17">
        <v>1</v>
      </c>
    </row>
    <row r="124" spans="1:4">
      <c r="A124" s="53"/>
      <c r="B124" s="53"/>
      <c r="C124" s="42" t="s">
        <v>166</v>
      </c>
      <c r="D124" s="17">
        <v>1</v>
      </c>
    </row>
    <row r="125" spans="1:4">
      <c r="A125" s="53"/>
      <c r="B125" s="53"/>
      <c r="C125" s="42" t="s">
        <v>167</v>
      </c>
      <c r="D125" s="17">
        <v>1</v>
      </c>
    </row>
    <row r="126" spans="1:4">
      <c r="A126" s="53"/>
      <c r="B126" s="53"/>
      <c r="C126" s="42" t="s">
        <v>168</v>
      </c>
      <c r="D126" s="17">
        <v>1</v>
      </c>
    </row>
    <row r="127" spans="1:4">
      <c r="A127" s="53"/>
      <c r="B127" s="53" t="s">
        <v>162</v>
      </c>
      <c r="C127" s="42" t="s">
        <v>163</v>
      </c>
      <c r="D127" s="17">
        <v>0</v>
      </c>
    </row>
    <row r="128" spans="1:4">
      <c r="A128" s="53"/>
      <c r="B128" s="53"/>
      <c r="C128" s="42" t="s">
        <v>164</v>
      </c>
      <c r="D128" s="17">
        <v>0</v>
      </c>
    </row>
    <row r="129" spans="1:4">
      <c r="A129" s="53"/>
      <c r="B129" s="53"/>
      <c r="C129" s="42" t="s">
        <v>165</v>
      </c>
      <c r="D129" s="17">
        <v>0</v>
      </c>
    </row>
    <row r="130" spans="1:4">
      <c r="A130" s="53"/>
      <c r="B130" s="53"/>
      <c r="C130" s="42" t="s">
        <v>166</v>
      </c>
      <c r="D130" s="17">
        <v>0</v>
      </c>
    </row>
    <row r="131" spans="1:4">
      <c r="A131" s="53"/>
      <c r="B131" s="53"/>
      <c r="C131" s="42" t="s">
        <v>167</v>
      </c>
      <c r="D131" s="17">
        <v>0</v>
      </c>
    </row>
    <row r="132" spans="1:4">
      <c r="A132" s="53"/>
      <c r="B132" s="53"/>
      <c r="C132" s="42" t="s">
        <v>168</v>
      </c>
      <c r="D132" s="17">
        <v>1</v>
      </c>
    </row>
    <row r="133" spans="1:4">
      <c r="A133" s="53" t="s">
        <v>101</v>
      </c>
      <c r="B133" s="53" t="s">
        <v>162</v>
      </c>
      <c r="C133" s="42" t="s">
        <v>163</v>
      </c>
      <c r="D133" s="17">
        <v>132</v>
      </c>
    </row>
    <row r="134" spans="1:4">
      <c r="A134" s="53"/>
      <c r="B134" s="53"/>
      <c r="C134" s="42" t="s">
        <v>164</v>
      </c>
      <c r="D134" s="17">
        <v>132</v>
      </c>
    </row>
    <row r="135" spans="1:4">
      <c r="A135" s="53"/>
      <c r="B135" s="53"/>
      <c r="C135" s="42" t="s">
        <v>165</v>
      </c>
      <c r="D135" s="17">
        <v>134</v>
      </c>
    </row>
    <row r="136" spans="1:4">
      <c r="A136" s="53"/>
      <c r="B136" s="53"/>
      <c r="C136" s="42" t="s">
        <v>166</v>
      </c>
      <c r="D136" s="17">
        <v>138</v>
      </c>
    </row>
    <row r="137" spans="1:4">
      <c r="A137" s="53"/>
      <c r="B137" s="53"/>
      <c r="C137" s="42" t="s">
        <v>167</v>
      </c>
      <c r="D137" s="17">
        <v>137</v>
      </c>
    </row>
    <row r="138" spans="1:4">
      <c r="A138" s="53"/>
      <c r="B138" s="53"/>
      <c r="C138" s="42" t="s">
        <v>168</v>
      </c>
      <c r="D138" s="17">
        <v>137</v>
      </c>
    </row>
    <row r="139" spans="1:4">
      <c r="A139" s="53" t="s">
        <v>103</v>
      </c>
      <c r="B139" s="53" t="s">
        <v>169</v>
      </c>
      <c r="C139" s="42" t="s">
        <v>163</v>
      </c>
      <c r="D139" s="17">
        <v>527</v>
      </c>
    </row>
    <row r="140" spans="1:4">
      <c r="A140" s="53"/>
      <c r="B140" s="53"/>
      <c r="C140" s="42" t="s">
        <v>164</v>
      </c>
      <c r="D140" s="17">
        <v>554</v>
      </c>
    </row>
    <row r="141" spans="1:4">
      <c r="A141" s="53"/>
      <c r="B141" s="53"/>
      <c r="C141" s="42" t="s">
        <v>165</v>
      </c>
      <c r="D141" s="17">
        <v>567</v>
      </c>
    </row>
    <row r="142" spans="1:4">
      <c r="A142" s="53"/>
      <c r="B142" s="53"/>
      <c r="C142" s="42" t="s">
        <v>166</v>
      </c>
      <c r="D142" s="17">
        <v>545</v>
      </c>
    </row>
    <row r="143" spans="1:4">
      <c r="A143" s="53"/>
      <c r="B143" s="53"/>
      <c r="C143" s="42" t="s">
        <v>167</v>
      </c>
      <c r="D143" s="17">
        <v>534</v>
      </c>
    </row>
    <row r="144" spans="1:4">
      <c r="A144" s="53"/>
      <c r="B144" s="53"/>
      <c r="C144" s="42" t="s">
        <v>168</v>
      </c>
      <c r="D144" s="17">
        <v>525</v>
      </c>
    </row>
    <row r="145" spans="1:4">
      <c r="A145" s="53"/>
      <c r="B145" s="53" t="s">
        <v>162</v>
      </c>
      <c r="C145" s="42" t="s">
        <v>163</v>
      </c>
      <c r="D145" s="17">
        <v>589</v>
      </c>
    </row>
    <row r="146" spans="1:4">
      <c r="A146" s="53"/>
      <c r="B146" s="53"/>
      <c r="C146" s="42" t="s">
        <v>164</v>
      </c>
      <c r="D146" s="17">
        <v>588</v>
      </c>
    </row>
    <row r="147" spans="1:4">
      <c r="A147" s="53"/>
      <c r="B147" s="53"/>
      <c r="C147" s="42" t="s">
        <v>165</v>
      </c>
      <c r="D147" s="17">
        <v>590</v>
      </c>
    </row>
    <row r="148" spans="1:4">
      <c r="A148" s="53"/>
      <c r="B148" s="53"/>
      <c r="C148" s="42" t="s">
        <v>166</v>
      </c>
      <c r="D148" s="17">
        <v>582</v>
      </c>
    </row>
    <row r="149" spans="1:4">
      <c r="A149" s="53"/>
      <c r="B149" s="53"/>
      <c r="C149" s="42" t="s">
        <v>167</v>
      </c>
      <c r="D149" s="17">
        <v>559</v>
      </c>
    </row>
    <row r="150" spans="1:4">
      <c r="A150" s="53"/>
      <c r="B150" s="53"/>
      <c r="C150" s="42" t="s">
        <v>168</v>
      </c>
      <c r="D150" s="17">
        <v>563</v>
      </c>
    </row>
    <row r="151" spans="1:4">
      <c r="A151" s="53"/>
      <c r="B151" s="53" t="s">
        <v>170</v>
      </c>
      <c r="C151" s="42" t="s">
        <v>163</v>
      </c>
      <c r="D151" s="17">
        <v>9</v>
      </c>
    </row>
    <row r="152" spans="1:4">
      <c r="A152" s="53"/>
      <c r="B152" s="53"/>
      <c r="C152" s="42" t="s">
        <v>164</v>
      </c>
      <c r="D152" s="17">
        <v>9</v>
      </c>
    </row>
    <row r="153" spans="1:4">
      <c r="A153" s="53"/>
      <c r="B153" s="53"/>
      <c r="C153" s="42" t="s">
        <v>165</v>
      </c>
      <c r="D153" s="17">
        <v>9</v>
      </c>
    </row>
    <row r="154" spans="1:4">
      <c r="A154" s="53"/>
      <c r="B154" s="53"/>
      <c r="C154" s="42" t="s">
        <v>166</v>
      </c>
      <c r="D154" s="17">
        <v>9</v>
      </c>
    </row>
    <row r="155" spans="1:4">
      <c r="A155" s="53"/>
      <c r="B155" s="53"/>
      <c r="C155" s="42" t="s">
        <v>167</v>
      </c>
      <c r="D155" s="17">
        <v>9</v>
      </c>
    </row>
    <row r="156" spans="1:4">
      <c r="A156" s="53"/>
      <c r="B156" s="53"/>
      <c r="C156" s="42" t="s">
        <v>168</v>
      </c>
      <c r="D156" s="17">
        <v>9</v>
      </c>
    </row>
    <row r="157" spans="1:4">
      <c r="A157" s="53" t="s">
        <v>104</v>
      </c>
      <c r="B157" s="53" t="s">
        <v>169</v>
      </c>
      <c r="C157" s="42" t="s">
        <v>163</v>
      </c>
      <c r="D157" s="17">
        <v>120</v>
      </c>
    </row>
    <row r="158" spans="1:4">
      <c r="A158" s="53"/>
      <c r="B158" s="53"/>
      <c r="C158" s="42" t="s">
        <v>164</v>
      </c>
      <c r="D158" s="17">
        <v>119</v>
      </c>
    </row>
    <row r="159" spans="1:4">
      <c r="A159" s="53"/>
      <c r="B159" s="53"/>
      <c r="C159" s="42" t="s">
        <v>165</v>
      </c>
      <c r="D159" s="17">
        <v>122</v>
      </c>
    </row>
    <row r="160" spans="1:4">
      <c r="A160" s="53"/>
      <c r="B160" s="53"/>
      <c r="C160" s="42" t="s">
        <v>166</v>
      </c>
      <c r="D160" s="17">
        <v>124</v>
      </c>
    </row>
    <row r="161" spans="1:4">
      <c r="A161" s="53"/>
      <c r="B161" s="53"/>
      <c r="C161" s="42" t="s">
        <v>167</v>
      </c>
      <c r="D161" s="17">
        <v>129</v>
      </c>
    </row>
    <row r="162" spans="1:4">
      <c r="A162" s="53"/>
      <c r="B162" s="53"/>
      <c r="C162" s="42" t="s">
        <v>168</v>
      </c>
      <c r="D162" s="17">
        <v>131</v>
      </c>
    </row>
    <row r="163" spans="1:4">
      <c r="A163" s="53"/>
      <c r="B163" s="53" t="s">
        <v>162</v>
      </c>
      <c r="C163" s="42" t="s">
        <v>163</v>
      </c>
      <c r="D163" s="17">
        <v>104</v>
      </c>
    </row>
    <row r="164" spans="1:4">
      <c r="A164" s="53"/>
      <c r="B164" s="53"/>
      <c r="C164" s="42" t="s">
        <v>164</v>
      </c>
      <c r="D164" s="17">
        <v>101</v>
      </c>
    </row>
    <row r="165" spans="1:4">
      <c r="A165" s="53"/>
      <c r="B165" s="53"/>
      <c r="C165" s="42" t="s">
        <v>165</v>
      </c>
      <c r="D165" s="17">
        <v>102</v>
      </c>
    </row>
    <row r="166" spans="1:4">
      <c r="A166" s="53"/>
      <c r="B166" s="53"/>
      <c r="C166" s="42" t="s">
        <v>166</v>
      </c>
      <c r="D166" s="17">
        <v>104</v>
      </c>
    </row>
    <row r="167" spans="1:4">
      <c r="A167" s="53"/>
      <c r="B167" s="53"/>
      <c r="C167" s="42" t="s">
        <v>167</v>
      </c>
      <c r="D167" s="17">
        <v>105</v>
      </c>
    </row>
    <row r="168" spans="1:4">
      <c r="A168" s="53"/>
      <c r="B168" s="53"/>
      <c r="C168" s="42" t="s">
        <v>168</v>
      </c>
      <c r="D168" s="17">
        <v>106</v>
      </c>
    </row>
    <row r="169" spans="1:4">
      <c r="A169" s="53"/>
      <c r="B169" s="53" t="s">
        <v>170</v>
      </c>
      <c r="C169" s="42" t="s">
        <v>163</v>
      </c>
      <c r="D169" s="17">
        <v>13</v>
      </c>
    </row>
    <row r="170" spans="1:4">
      <c r="A170" s="53"/>
      <c r="B170" s="53"/>
      <c r="C170" s="42" t="s">
        <v>164</v>
      </c>
      <c r="D170" s="17">
        <v>13</v>
      </c>
    </row>
    <row r="171" spans="1:4">
      <c r="A171" s="53"/>
      <c r="B171" s="53"/>
      <c r="C171" s="42" t="s">
        <v>165</v>
      </c>
      <c r="D171" s="17">
        <v>13</v>
      </c>
    </row>
    <row r="172" spans="1:4">
      <c r="A172" s="53"/>
      <c r="B172" s="53"/>
      <c r="C172" s="42" t="s">
        <v>166</v>
      </c>
      <c r="D172" s="17">
        <v>13</v>
      </c>
    </row>
    <row r="173" spans="1:4">
      <c r="A173" s="53"/>
      <c r="B173" s="53"/>
      <c r="C173" s="42" t="s">
        <v>167</v>
      </c>
      <c r="D173" s="17">
        <v>13</v>
      </c>
    </row>
    <row r="174" spans="1:4">
      <c r="A174" s="53"/>
      <c r="B174" s="53"/>
      <c r="C174" s="42" t="s">
        <v>168</v>
      </c>
      <c r="D174" s="17">
        <v>13</v>
      </c>
    </row>
    <row r="175" spans="1:4">
      <c r="A175" s="53" t="s">
        <v>107</v>
      </c>
      <c r="B175" s="53" t="s">
        <v>169</v>
      </c>
      <c r="C175" s="42" t="s">
        <v>163</v>
      </c>
      <c r="D175" s="17">
        <v>13</v>
      </c>
    </row>
    <row r="176" spans="1:4">
      <c r="A176" s="53"/>
      <c r="B176" s="53"/>
      <c r="C176" s="42" t="s">
        <v>164</v>
      </c>
      <c r="D176" s="17">
        <v>13</v>
      </c>
    </row>
    <row r="177" spans="1:4">
      <c r="A177" s="53"/>
      <c r="B177" s="53"/>
      <c r="C177" s="42" t="s">
        <v>165</v>
      </c>
      <c r="D177" s="17">
        <v>12</v>
      </c>
    </row>
    <row r="178" spans="1:4">
      <c r="A178" s="53"/>
      <c r="B178" s="53"/>
      <c r="C178" s="42" t="s">
        <v>166</v>
      </c>
      <c r="D178" s="17">
        <v>12</v>
      </c>
    </row>
    <row r="179" spans="1:4">
      <c r="A179" s="53"/>
      <c r="B179" s="53"/>
      <c r="C179" s="42" t="s">
        <v>167</v>
      </c>
      <c r="D179" s="17">
        <v>12</v>
      </c>
    </row>
    <row r="180" spans="1:4">
      <c r="A180" s="53"/>
      <c r="B180" s="53"/>
      <c r="C180" s="42" t="s">
        <v>168</v>
      </c>
      <c r="D180" s="17">
        <v>13</v>
      </c>
    </row>
    <row r="181" spans="1:4">
      <c r="A181" s="53"/>
      <c r="B181" s="53" t="s">
        <v>162</v>
      </c>
      <c r="C181" s="42" t="s">
        <v>163</v>
      </c>
      <c r="D181" s="17">
        <v>9</v>
      </c>
    </row>
    <row r="182" spans="1:4">
      <c r="A182" s="53"/>
      <c r="B182" s="53"/>
      <c r="C182" s="42" t="s">
        <v>164</v>
      </c>
      <c r="D182" s="17">
        <v>9</v>
      </c>
    </row>
    <row r="183" spans="1:4">
      <c r="A183" s="53"/>
      <c r="B183" s="53"/>
      <c r="C183" s="42" t="s">
        <v>165</v>
      </c>
      <c r="D183" s="17">
        <v>8</v>
      </c>
    </row>
    <row r="184" spans="1:4">
      <c r="A184" s="53"/>
      <c r="B184" s="53"/>
      <c r="C184" s="42" t="s">
        <v>166</v>
      </c>
      <c r="D184" s="17">
        <v>9</v>
      </c>
    </row>
    <row r="185" spans="1:4">
      <c r="A185" s="53"/>
      <c r="B185" s="53"/>
      <c r="C185" s="42" t="s">
        <v>167</v>
      </c>
      <c r="D185" s="17">
        <v>8</v>
      </c>
    </row>
    <row r="186" spans="1:4">
      <c r="A186" s="53"/>
      <c r="B186" s="53"/>
      <c r="C186" s="42" t="s">
        <v>168</v>
      </c>
      <c r="D186" s="17">
        <v>8</v>
      </c>
    </row>
    <row r="187" spans="1:4">
      <c r="A187" s="53"/>
      <c r="B187" s="53" t="s">
        <v>170</v>
      </c>
      <c r="C187" s="42" t="s">
        <v>163</v>
      </c>
      <c r="D187" s="17">
        <v>2</v>
      </c>
    </row>
    <row r="188" spans="1:4">
      <c r="A188" s="53"/>
      <c r="B188" s="53"/>
      <c r="C188" s="42" t="s">
        <v>164</v>
      </c>
      <c r="D188" s="17">
        <v>2</v>
      </c>
    </row>
    <row r="189" spans="1:4">
      <c r="A189" s="53"/>
      <c r="B189" s="53"/>
      <c r="C189" s="42" t="s">
        <v>165</v>
      </c>
      <c r="D189" s="17">
        <v>2</v>
      </c>
    </row>
    <row r="190" spans="1:4">
      <c r="A190" s="53"/>
      <c r="B190" s="53"/>
      <c r="C190" s="42" t="s">
        <v>166</v>
      </c>
      <c r="D190" s="17">
        <v>2</v>
      </c>
    </row>
    <row r="191" spans="1:4">
      <c r="A191" s="53"/>
      <c r="B191" s="53"/>
      <c r="C191" s="42" t="s">
        <v>167</v>
      </c>
      <c r="D191" s="17">
        <v>2</v>
      </c>
    </row>
    <row r="192" spans="1:4">
      <c r="A192" s="53"/>
      <c r="B192" s="53"/>
      <c r="C192" s="42" t="s">
        <v>168</v>
      </c>
      <c r="D192" s="17">
        <v>2</v>
      </c>
    </row>
    <row r="193" spans="1:4">
      <c r="A193" s="53" t="s">
        <v>105</v>
      </c>
      <c r="B193" s="53" t="s">
        <v>169</v>
      </c>
      <c r="C193" s="42" t="s">
        <v>163</v>
      </c>
      <c r="D193" s="17">
        <v>5</v>
      </c>
    </row>
    <row r="194" spans="1:4">
      <c r="A194" s="53"/>
      <c r="B194" s="53"/>
      <c r="C194" s="42" t="s">
        <v>164</v>
      </c>
      <c r="D194" s="17">
        <v>15</v>
      </c>
    </row>
    <row r="195" spans="1:4">
      <c r="A195" s="53"/>
      <c r="B195" s="53"/>
      <c r="C195" s="42" t="s">
        <v>165</v>
      </c>
      <c r="D195" s="17">
        <v>13</v>
      </c>
    </row>
    <row r="196" spans="1:4">
      <c r="A196" s="53"/>
      <c r="B196" s="53"/>
      <c r="C196" s="42" t="s">
        <v>166</v>
      </c>
      <c r="D196" s="17">
        <v>12</v>
      </c>
    </row>
    <row r="197" spans="1:4">
      <c r="A197" s="53"/>
      <c r="B197" s="53"/>
      <c r="C197" s="42" t="s">
        <v>167</v>
      </c>
      <c r="D197" s="17">
        <v>12</v>
      </c>
    </row>
    <row r="198" spans="1:4">
      <c r="A198" s="53"/>
      <c r="B198" s="53"/>
      <c r="C198" s="42" t="s">
        <v>168</v>
      </c>
      <c r="D198" s="17">
        <v>12</v>
      </c>
    </row>
    <row r="199" spans="1:4">
      <c r="A199" s="53"/>
      <c r="B199" s="53" t="s">
        <v>162</v>
      </c>
      <c r="C199" s="42" t="s">
        <v>163</v>
      </c>
      <c r="D199" s="17">
        <v>6</v>
      </c>
    </row>
    <row r="200" spans="1:4">
      <c r="A200" s="53"/>
      <c r="B200" s="53"/>
      <c r="C200" s="42" t="s">
        <v>164</v>
      </c>
      <c r="D200" s="17">
        <v>11</v>
      </c>
    </row>
    <row r="201" spans="1:4">
      <c r="A201" s="53"/>
      <c r="B201" s="53"/>
      <c r="C201" s="42" t="s">
        <v>165</v>
      </c>
      <c r="D201" s="17">
        <v>11</v>
      </c>
    </row>
    <row r="202" spans="1:4">
      <c r="A202" s="53"/>
      <c r="B202" s="53"/>
      <c r="C202" s="42" t="s">
        <v>166</v>
      </c>
      <c r="D202" s="17">
        <v>10</v>
      </c>
    </row>
    <row r="203" spans="1:4">
      <c r="A203" s="53"/>
      <c r="B203" s="53"/>
      <c r="C203" s="42" t="s">
        <v>167</v>
      </c>
      <c r="D203" s="17">
        <v>9</v>
      </c>
    </row>
    <row r="204" spans="1:4">
      <c r="A204" s="53"/>
      <c r="B204" s="53"/>
      <c r="C204" s="42" t="s">
        <v>168</v>
      </c>
      <c r="D204" s="17">
        <v>10</v>
      </c>
    </row>
    <row r="205" spans="1:4">
      <c r="A205" s="53" t="s">
        <v>106</v>
      </c>
      <c r="B205" s="53" t="s">
        <v>169</v>
      </c>
      <c r="C205" s="42" t="s">
        <v>163</v>
      </c>
      <c r="D205" s="17">
        <v>180</v>
      </c>
    </row>
    <row r="206" spans="1:4">
      <c r="A206" s="53"/>
      <c r="B206" s="53"/>
      <c r="C206" s="42" t="s">
        <v>164</v>
      </c>
      <c r="D206" s="17">
        <v>179</v>
      </c>
    </row>
    <row r="207" spans="1:4">
      <c r="A207" s="53"/>
      <c r="B207" s="53"/>
      <c r="C207" s="42" t="s">
        <v>165</v>
      </c>
      <c r="D207" s="17">
        <v>181</v>
      </c>
    </row>
    <row r="208" spans="1:4">
      <c r="A208" s="53"/>
      <c r="B208" s="53"/>
      <c r="C208" s="42" t="s">
        <v>166</v>
      </c>
      <c r="D208" s="17">
        <v>177</v>
      </c>
    </row>
    <row r="209" spans="1:4">
      <c r="A209" s="53"/>
      <c r="B209" s="53"/>
      <c r="C209" s="42" t="s">
        <v>167</v>
      </c>
      <c r="D209" s="17">
        <v>178</v>
      </c>
    </row>
    <row r="210" spans="1:4">
      <c r="A210" s="53"/>
      <c r="B210" s="53"/>
      <c r="C210" s="42" t="s">
        <v>168</v>
      </c>
      <c r="D210" s="17">
        <v>177</v>
      </c>
    </row>
    <row r="211" spans="1:4">
      <c r="A211" s="53"/>
      <c r="B211" s="53" t="s">
        <v>162</v>
      </c>
      <c r="C211" s="42" t="s">
        <v>163</v>
      </c>
      <c r="D211" s="17">
        <v>232</v>
      </c>
    </row>
    <row r="212" spans="1:4">
      <c r="A212" s="53"/>
      <c r="B212" s="53"/>
      <c r="C212" s="42" t="s">
        <v>164</v>
      </c>
      <c r="D212" s="17">
        <v>230</v>
      </c>
    </row>
    <row r="213" spans="1:4">
      <c r="A213" s="53"/>
      <c r="B213" s="53"/>
      <c r="C213" s="42" t="s">
        <v>165</v>
      </c>
      <c r="D213" s="17">
        <v>235</v>
      </c>
    </row>
    <row r="214" spans="1:4">
      <c r="A214" s="53"/>
      <c r="B214" s="53"/>
      <c r="C214" s="42" t="s">
        <v>166</v>
      </c>
      <c r="D214" s="17">
        <v>241</v>
      </c>
    </row>
    <row r="215" spans="1:4">
      <c r="A215" s="53"/>
      <c r="B215" s="53"/>
      <c r="C215" s="42" t="s">
        <v>167</v>
      </c>
      <c r="D215" s="17">
        <v>236</v>
      </c>
    </row>
    <row r="216" spans="1:4">
      <c r="A216" s="53"/>
      <c r="B216" s="53"/>
      <c r="C216" s="42" t="s">
        <v>168</v>
      </c>
      <c r="D216" s="17">
        <v>237</v>
      </c>
    </row>
    <row r="217" spans="1:4">
      <c r="A217" s="53"/>
      <c r="B217" s="53" t="s">
        <v>170</v>
      </c>
      <c r="C217" s="42" t="s">
        <v>163</v>
      </c>
      <c r="D217" s="17">
        <v>6</v>
      </c>
    </row>
    <row r="218" spans="1:4">
      <c r="A218" s="53"/>
      <c r="B218" s="53"/>
      <c r="C218" s="42" t="s">
        <v>164</v>
      </c>
      <c r="D218" s="17">
        <v>6</v>
      </c>
    </row>
    <row r="219" spans="1:4">
      <c r="A219" s="53"/>
      <c r="B219" s="53"/>
      <c r="C219" s="42" t="s">
        <v>165</v>
      </c>
      <c r="D219" s="17">
        <v>6</v>
      </c>
    </row>
    <row r="220" spans="1:4">
      <c r="A220" s="53"/>
      <c r="B220" s="53"/>
      <c r="C220" s="42" t="s">
        <v>166</v>
      </c>
      <c r="D220" s="17">
        <v>6</v>
      </c>
    </row>
    <row r="221" spans="1:4">
      <c r="A221" s="53"/>
      <c r="B221" s="53"/>
      <c r="C221" s="42" t="s">
        <v>167</v>
      </c>
      <c r="D221" s="17">
        <v>5</v>
      </c>
    </row>
    <row r="222" spans="1:4">
      <c r="A222" s="53"/>
      <c r="B222" s="53"/>
      <c r="C222" s="42" t="s">
        <v>168</v>
      </c>
      <c r="D222" s="17">
        <v>5</v>
      </c>
    </row>
    <row r="223" spans="1:4">
      <c r="A223" s="53" t="s">
        <v>108</v>
      </c>
      <c r="B223" s="53" t="s">
        <v>169</v>
      </c>
      <c r="C223" s="42" t="s">
        <v>163</v>
      </c>
      <c r="D223" s="17">
        <v>36</v>
      </c>
    </row>
    <row r="224" spans="1:4">
      <c r="A224" s="53"/>
      <c r="B224" s="53"/>
      <c r="C224" s="42" t="s">
        <v>164</v>
      </c>
      <c r="D224" s="17">
        <v>36</v>
      </c>
    </row>
    <row r="225" spans="1:4">
      <c r="A225" s="53"/>
      <c r="B225" s="53"/>
      <c r="C225" s="42" t="s">
        <v>165</v>
      </c>
      <c r="D225" s="17">
        <v>31</v>
      </c>
    </row>
    <row r="226" spans="1:4">
      <c r="A226" s="53"/>
      <c r="B226" s="53"/>
      <c r="C226" s="42" t="s">
        <v>166</v>
      </c>
      <c r="D226" s="17">
        <v>33</v>
      </c>
    </row>
    <row r="227" spans="1:4">
      <c r="A227" s="53"/>
      <c r="B227" s="53"/>
      <c r="C227" s="42" t="s">
        <v>167</v>
      </c>
      <c r="D227" s="17">
        <v>33</v>
      </c>
    </row>
    <row r="228" spans="1:4">
      <c r="A228" s="53"/>
      <c r="B228" s="53"/>
      <c r="C228" s="42" t="s">
        <v>168</v>
      </c>
      <c r="D228" s="17">
        <v>30</v>
      </c>
    </row>
    <row r="229" spans="1:4">
      <c r="A229" s="53"/>
      <c r="B229" s="53" t="s">
        <v>162</v>
      </c>
      <c r="C229" s="42" t="s">
        <v>163</v>
      </c>
      <c r="D229" s="17">
        <v>29</v>
      </c>
    </row>
    <row r="230" spans="1:4">
      <c r="A230" s="53"/>
      <c r="B230" s="53"/>
      <c r="C230" s="42" t="s">
        <v>164</v>
      </c>
      <c r="D230" s="17">
        <v>29</v>
      </c>
    </row>
    <row r="231" spans="1:4">
      <c r="A231" s="53"/>
      <c r="B231" s="53"/>
      <c r="C231" s="42" t="s">
        <v>165</v>
      </c>
      <c r="D231" s="17">
        <v>22</v>
      </c>
    </row>
    <row r="232" spans="1:4">
      <c r="A232" s="53"/>
      <c r="B232" s="53"/>
      <c r="C232" s="42" t="s">
        <v>166</v>
      </c>
      <c r="D232" s="17">
        <v>22</v>
      </c>
    </row>
    <row r="233" spans="1:4">
      <c r="A233" s="53"/>
      <c r="B233" s="53"/>
      <c r="C233" s="42" t="s">
        <v>167</v>
      </c>
      <c r="D233" s="17">
        <v>23</v>
      </c>
    </row>
    <row r="234" spans="1:4">
      <c r="A234" s="53"/>
      <c r="B234" s="53"/>
      <c r="C234" s="42" t="s">
        <v>168</v>
      </c>
      <c r="D234" s="17">
        <v>22</v>
      </c>
    </row>
    <row r="235" spans="1:4">
      <c r="A235" s="53" t="s">
        <v>109</v>
      </c>
      <c r="B235" s="53" t="s">
        <v>169</v>
      </c>
      <c r="C235" s="42" t="s">
        <v>163</v>
      </c>
      <c r="D235" s="17">
        <v>102</v>
      </c>
    </row>
    <row r="236" spans="1:4">
      <c r="A236" s="53"/>
      <c r="B236" s="53"/>
      <c r="C236" s="42" t="s">
        <v>164</v>
      </c>
      <c r="D236" s="17">
        <v>103</v>
      </c>
    </row>
    <row r="237" spans="1:4">
      <c r="A237" s="53"/>
      <c r="B237" s="53"/>
      <c r="C237" s="42" t="s">
        <v>165</v>
      </c>
      <c r="D237" s="17">
        <v>122</v>
      </c>
    </row>
    <row r="238" spans="1:4">
      <c r="A238" s="53"/>
      <c r="B238" s="53"/>
      <c r="C238" s="42" t="s">
        <v>166</v>
      </c>
      <c r="D238" s="17">
        <v>126</v>
      </c>
    </row>
    <row r="239" spans="1:4">
      <c r="A239" s="53"/>
      <c r="B239" s="53"/>
      <c r="C239" s="42" t="s">
        <v>167</v>
      </c>
      <c r="D239" s="17">
        <v>112</v>
      </c>
    </row>
    <row r="240" spans="1:4">
      <c r="A240" s="53"/>
      <c r="B240" s="53"/>
      <c r="C240" s="42" t="s">
        <v>168</v>
      </c>
      <c r="D240" s="17">
        <v>108</v>
      </c>
    </row>
    <row r="241" spans="1:4">
      <c r="A241" s="53"/>
      <c r="B241" s="53" t="s">
        <v>162</v>
      </c>
      <c r="C241" s="42" t="s">
        <v>163</v>
      </c>
      <c r="D241" s="17">
        <v>95</v>
      </c>
    </row>
    <row r="242" spans="1:4">
      <c r="A242" s="53"/>
      <c r="B242" s="53"/>
      <c r="C242" s="42" t="s">
        <v>164</v>
      </c>
      <c r="D242" s="17">
        <v>96</v>
      </c>
    </row>
    <row r="243" spans="1:4">
      <c r="A243" s="53"/>
      <c r="B243" s="53"/>
      <c r="C243" s="42" t="s">
        <v>165</v>
      </c>
      <c r="D243" s="17">
        <v>109</v>
      </c>
    </row>
    <row r="244" spans="1:4">
      <c r="A244" s="53"/>
      <c r="B244" s="53"/>
      <c r="C244" s="42" t="s">
        <v>166</v>
      </c>
      <c r="D244" s="17">
        <v>113</v>
      </c>
    </row>
    <row r="245" spans="1:4">
      <c r="A245" s="53"/>
      <c r="B245" s="53"/>
      <c r="C245" s="42" t="s">
        <v>167</v>
      </c>
      <c r="D245" s="17">
        <v>97</v>
      </c>
    </row>
    <row r="246" spans="1:4">
      <c r="A246" s="53"/>
      <c r="B246" s="53"/>
      <c r="C246" s="42" t="s">
        <v>168</v>
      </c>
      <c r="D246" s="17">
        <v>94</v>
      </c>
    </row>
    <row r="247" spans="1:4">
      <c r="A247" s="53" t="s">
        <v>110</v>
      </c>
      <c r="B247" s="53" t="s">
        <v>169</v>
      </c>
      <c r="C247" s="42" t="s">
        <v>163</v>
      </c>
      <c r="D247" s="17">
        <v>72</v>
      </c>
    </row>
    <row r="248" spans="1:4">
      <c r="A248" s="53"/>
      <c r="B248" s="53"/>
      <c r="C248" s="42" t="s">
        <v>164</v>
      </c>
      <c r="D248" s="17">
        <v>74</v>
      </c>
    </row>
    <row r="249" spans="1:4">
      <c r="A249" s="53"/>
      <c r="B249" s="53"/>
      <c r="C249" s="42" t="s">
        <v>165</v>
      </c>
      <c r="D249" s="17">
        <v>75</v>
      </c>
    </row>
    <row r="250" spans="1:4">
      <c r="A250" s="53"/>
      <c r="B250" s="53"/>
      <c r="C250" s="42" t="s">
        <v>166</v>
      </c>
      <c r="D250" s="17">
        <v>75</v>
      </c>
    </row>
    <row r="251" spans="1:4">
      <c r="A251" s="53"/>
      <c r="B251" s="53"/>
      <c r="C251" s="42" t="s">
        <v>167</v>
      </c>
      <c r="D251" s="17">
        <v>72</v>
      </c>
    </row>
    <row r="252" spans="1:4">
      <c r="A252" s="53"/>
      <c r="B252" s="53"/>
      <c r="C252" s="42" t="s">
        <v>168</v>
      </c>
      <c r="D252" s="17">
        <v>73</v>
      </c>
    </row>
    <row r="253" spans="1:4">
      <c r="A253" s="53"/>
      <c r="B253" s="53" t="s">
        <v>162</v>
      </c>
      <c r="C253" s="42" t="s">
        <v>163</v>
      </c>
      <c r="D253" s="17">
        <v>72</v>
      </c>
    </row>
    <row r="254" spans="1:4">
      <c r="A254" s="53"/>
      <c r="B254" s="53"/>
      <c r="C254" s="42" t="s">
        <v>164</v>
      </c>
      <c r="D254" s="17">
        <v>69</v>
      </c>
    </row>
    <row r="255" spans="1:4">
      <c r="A255" s="53"/>
      <c r="B255" s="53"/>
      <c r="C255" s="42" t="s">
        <v>165</v>
      </c>
      <c r="D255" s="17">
        <v>70</v>
      </c>
    </row>
    <row r="256" spans="1:4">
      <c r="A256" s="53"/>
      <c r="B256" s="53"/>
      <c r="C256" s="42" t="s">
        <v>166</v>
      </c>
      <c r="D256" s="17">
        <v>69</v>
      </c>
    </row>
    <row r="257" spans="1:4">
      <c r="A257" s="53"/>
      <c r="B257" s="53"/>
      <c r="C257" s="42" t="s">
        <v>167</v>
      </c>
      <c r="D257" s="17">
        <v>67</v>
      </c>
    </row>
    <row r="258" spans="1:4">
      <c r="A258" s="53"/>
      <c r="B258" s="53"/>
      <c r="C258" s="42" t="s">
        <v>168</v>
      </c>
      <c r="D258" s="17">
        <v>66</v>
      </c>
    </row>
    <row r="259" spans="1:4">
      <c r="A259" s="53"/>
      <c r="B259" s="53" t="s">
        <v>170</v>
      </c>
      <c r="C259" s="42" t="s">
        <v>163</v>
      </c>
      <c r="D259" s="17">
        <v>8</v>
      </c>
    </row>
    <row r="260" spans="1:4">
      <c r="A260" s="53"/>
      <c r="B260" s="53"/>
      <c r="C260" s="42" t="s">
        <v>164</v>
      </c>
      <c r="D260" s="17">
        <v>8</v>
      </c>
    </row>
    <row r="261" spans="1:4">
      <c r="A261" s="53"/>
      <c r="B261" s="53"/>
      <c r="C261" s="42" t="s">
        <v>165</v>
      </c>
      <c r="D261" s="17">
        <v>8</v>
      </c>
    </row>
    <row r="262" spans="1:4">
      <c r="A262" s="53"/>
      <c r="B262" s="53"/>
      <c r="C262" s="42" t="s">
        <v>166</v>
      </c>
      <c r="D262" s="17">
        <v>8</v>
      </c>
    </row>
    <row r="263" spans="1:4">
      <c r="A263" s="53"/>
      <c r="B263" s="53"/>
      <c r="C263" s="42" t="s">
        <v>167</v>
      </c>
      <c r="D263" s="17">
        <v>8</v>
      </c>
    </row>
    <row r="264" spans="1:4">
      <c r="A264" s="53"/>
      <c r="B264" s="53"/>
      <c r="C264" s="42" t="s">
        <v>168</v>
      </c>
      <c r="D264" s="17">
        <v>9</v>
      </c>
    </row>
    <row r="265" spans="1:4">
      <c r="A265" s="53" t="s">
        <v>111</v>
      </c>
      <c r="B265" s="53" t="s">
        <v>169</v>
      </c>
      <c r="C265" s="42" t="s">
        <v>163</v>
      </c>
      <c r="D265" s="17">
        <v>32</v>
      </c>
    </row>
    <row r="266" spans="1:4">
      <c r="A266" s="53"/>
      <c r="B266" s="53"/>
      <c r="C266" s="42" t="s">
        <v>164</v>
      </c>
      <c r="D266" s="17">
        <v>31</v>
      </c>
    </row>
    <row r="267" spans="1:4">
      <c r="A267" s="53"/>
      <c r="B267" s="53"/>
      <c r="C267" s="42" t="s">
        <v>165</v>
      </c>
      <c r="D267" s="17">
        <v>32</v>
      </c>
    </row>
    <row r="268" spans="1:4">
      <c r="A268" s="53"/>
      <c r="B268" s="53"/>
      <c r="C268" s="42" t="s">
        <v>166</v>
      </c>
      <c r="D268" s="17">
        <v>32</v>
      </c>
    </row>
    <row r="269" spans="1:4">
      <c r="A269" s="53"/>
      <c r="B269" s="53"/>
      <c r="C269" s="42" t="s">
        <v>167</v>
      </c>
      <c r="D269" s="17">
        <v>30</v>
      </c>
    </row>
    <row r="270" spans="1:4">
      <c r="A270" s="53"/>
      <c r="B270" s="53"/>
      <c r="C270" s="42" t="s">
        <v>168</v>
      </c>
      <c r="D270" s="17">
        <v>29</v>
      </c>
    </row>
    <row r="271" spans="1:4">
      <c r="A271" s="53"/>
      <c r="B271" s="53" t="s">
        <v>162</v>
      </c>
      <c r="C271" s="42" t="s">
        <v>163</v>
      </c>
      <c r="D271" s="17">
        <v>25</v>
      </c>
    </row>
    <row r="272" spans="1:4">
      <c r="A272" s="53"/>
      <c r="B272" s="53"/>
      <c r="C272" s="42" t="s">
        <v>164</v>
      </c>
      <c r="D272" s="17">
        <v>24</v>
      </c>
    </row>
    <row r="273" spans="1:4">
      <c r="A273" s="53"/>
      <c r="B273" s="53"/>
      <c r="C273" s="42" t="s">
        <v>165</v>
      </c>
      <c r="D273" s="17">
        <v>27</v>
      </c>
    </row>
    <row r="274" spans="1:4">
      <c r="A274" s="53"/>
      <c r="B274" s="53"/>
      <c r="C274" s="42" t="s">
        <v>166</v>
      </c>
      <c r="D274" s="17">
        <v>27</v>
      </c>
    </row>
    <row r="275" spans="1:4">
      <c r="A275" s="53"/>
      <c r="B275" s="53"/>
      <c r="C275" s="42" t="s">
        <v>167</v>
      </c>
      <c r="D275" s="17">
        <v>29</v>
      </c>
    </row>
    <row r="276" spans="1:4">
      <c r="A276" s="53"/>
      <c r="B276" s="53"/>
      <c r="C276" s="42" t="s">
        <v>168</v>
      </c>
      <c r="D276" s="17">
        <v>29</v>
      </c>
    </row>
    <row r="277" spans="1:4">
      <c r="A277" s="53"/>
      <c r="B277" s="53" t="s">
        <v>170</v>
      </c>
      <c r="C277" s="42" t="s">
        <v>163</v>
      </c>
      <c r="D277" s="17">
        <v>5</v>
      </c>
    </row>
    <row r="278" spans="1:4">
      <c r="A278" s="53"/>
      <c r="B278" s="53"/>
      <c r="C278" s="42" t="s">
        <v>164</v>
      </c>
      <c r="D278" s="17">
        <v>5</v>
      </c>
    </row>
    <row r="279" spans="1:4">
      <c r="A279" s="53"/>
      <c r="B279" s="53"/>
      <c r="C279" s="42" t="s">
        <v>165</v>
      </c>
      <c r="D279" s="17">
        <v>4</v>
      </c>
    </row>
    <row r="280" spans="1:4">
      <c r="A280" s="53"/>
      <c r="B280" s="53"/>
      <c r="C280" s="42" t="s">
        <v>166</v>
      </c>
      <c r="D280" s="17">
        <v>4</v>
      </c>
    </row>
    <row r="281" spans="1:4">
      <c r="A281" s="53"/>
      <c r="B281" s="53"/>
      <c r="C281" s="42" t="s">
        <v>167</v>
      </c>
      <c r="D281" s="17">
        <v>4</v>
      </c>
    </row>
    <row r="282" spans="1:4">
      <c r="A282" s="53"/>
      <c r="B282" s="53"/>
      <c r="C282" s="42" t="s">
        <v>168</v>
      </c>
      <c r="D282" s="17">
        <v>4</v>
      </c>
    </row>
    <row r="283" spans="1:4">
      <c r="A283" s="53" t="s">
        <v>112</v>
      </c>
      <c r="B283" s="53" t="s">
        <v>169</v>
      </c>
      <c r="C283" s="42" t="s">
        <v>163</v>
      </c>
      <c r="D283" s="17">
        <v>32</v>
      </c>
    </row>
    <row r="284" spans="1:4">
      <c r="A284" s="53"/>
      <c r="B284" s="53"/>
      <c r="C284" s="42" t="s">
        <v>164</v>
      </c>
      <c r="D284" s="17">
        <v>58</v>
      </c>
    </row>
    <row r="285" spans="1:4">
      <c r="A285" s="53"/>
      <c r="B285" s="53"/>
      <c r="C285" s="42" t="s">
        <v>165</v>
      </c>
      <c r="D285" s="17">
        <v>61</v>
      </c>
    </row>
    <row r="286" spans="1:4">
      <c r="A286" s="53"/>
      <c r="B286" s="53"/>
      <c r="C286" s="42" t="s">
        <v>166</v>
      </c>
      <c r="D286" s="17">
        <v>58</v>
      </c>
    </row>
    <row r="287" spans="1:4">
      <c r="A287" s="53"/>
      <c r="B287" s="53"/>
      <c r="C287" s="42" t="s">
        <v>167</v>
      </c>
      <c r="D287" s="17">
        <v>58</v>
      </c>
    </row>
    <row r="288" spans="1:4">
      <c r="A288" s="53"/>
      <c r="B288" s="53"/>
      <c r="C288" s="42" t="s">
        <v>168</v>
      </c>
      <c r="D288" s="17">
        <v>54</v>
      </c>
    </row>
    <row r="289" spans="1:4">
      <c r="A289" s="53"/>
      <c r="B289" s="53" t="s">
        <v>162</v>
      </c>
      <c r="C289" s="42" t="s">
        <v>163</v>
      </c>
      <c r="D289" s="17">
        <v>20</v>
      </c>
    </row>
    <row r="290" spans="1:4">
      <c r="A290" s="53"/>
      <c r="B290" s="53"/>
      <c r="C290" s="42" t="s">
        <v>164</v>
      </c>
      <c r="D290" s="17">
        <v>35</v>
      </c>
    </row>
    <row r="291" spans="1:4">
      <c r="A291" s="53"/>
      <c r="B291" s="53"/>
      <c r="C291" s="42" t="s">
        <v>165</v>
      </c>
      <c r="D291" s="17">
        <v>36</v>
      </c>
    </row>
    <row r="292" spans="1:4">
      <c r="A292" s="53"/>
      <c r="B292" s="53"/>
      <c r="C292" s="42" t="s">
        <v>166</v>
      </c>
      <c r="D292" s="17">
        <v>38</v>
      </c>
    </row>
    <row r="293" spans="1:4">
      <c r="A293" s="53"/>
      <c r="B293" s="53"/>
      <c r="C293" s="42" t="s">
        <v>167</v>
      </c>
      <c r="D293" s="17">
        <v>29</v>
      </c>
    </row>
    <row r="294" spans="1:4">
      <c r="A294" s="53"/>
      <c r="B294" s="53"/>
      <c r="C294" s="42" t="s">
        <v>168</v>
      </c>
      <c r="D294" s="17">
        <v>27</v>
      </c>
    </row>
    <row r="295" spans="1:4">
      <c r="A295" s="53"/>
      <c r="B295" s="53" t="s">
        <v>170</v>
      </c>
      <c r="C295" s="42" t="s">
        <v>163</v>
      </c>
      <c r="D295" s="17">
        <v>2</v>
      </c>
    </row>
    <row r="296" spans="1:4">
      <c r="A296" s="53"/>
      <c r="B296" s="53"/>
      <c r="C296" s="42" t="s">
        <v>164</v>
      </c>
      <c r="D296" s="17">
        <v>2</v>
      </c>
    </row>
    <row r="297" spans="1:4">
      <c r="A297" s="53"/>
      <c r="B297" s="53"/>
      <c r="C297" s="42" t="s">
        <v>165</v>
      </c>
      <c r="D297" s="17">
        <v>2</v>
      </c>
    </row>
    <row r="298" spans="1:4">
      <c r="A298" s="53"/>
      <c r="B298" s="53"/>
      <c r="C298" s="42" t="s">
        <v>166</v>
      </c>
      <c r="D298" s="17">
        <v>2</v>
      </c>
    </row>
    <row r="299" spans="1:4">
      <c r="A299" s="53"/>
      <c r="B299" s="53"/>
      <c r="C299" s="42" t="s">
        <v>167</v>
      </c>
      <c r="D299" s="17">
        <v>2</v>
      </c>
    </row>
    <row r="300" spans="1:4">
      <c r="A300" s="53"/>
      <c r="B300" s="53"/>
      <c r="C300" s="42" t="s">
        <v>168</v>
      </c>
      <c r="D300" s="17">
        <v>2</v>
      </c>
    </row>
    <row r="301" spans="1:4">
      <c r="A301" s="53" t="s">
        <v>113</v>
      </c>
      <c r="B301" s="53" t="s">
        <v>169</v>
      </c>
      <c r="C301" s="42" t="s">
        <v>163</v>
      </c>
      <c r="D301" s="17">
        <v>17</v>
      </c>
    </row>
    <row r="302" spans="1:4">
      <c r="A302" s="53"/>
      <c r="B302" s="53"/>
      <c r="C302" s="42" t="s">
        <v>164</v>
      </c>
      <c r="D302" s="17">
        <v>21</v>
      </c>
    </row>
    <row r="303" spans="1:4">
      <c r="A303" s="53"/>
      <c r="B303" s="53"/>
      <c r="C303" s="42" t="s">
        <v>165</v>
      </c>
      <c r="D303" s="17">
        <v>20</v>
      </c>
    </row>
    <row r="304" spans="1:4">
      <c r="A304" s="53"/>
      <c r="B304" s="53"/>
      <c r="C304" s="42" t="s">
        <v>166</v>
      </c>
      <c r="D304" s="17">
        <v>19</v>
      </c>
    </row>
    <row r="305" spans="1:4">
      <c r="A305" s="53"/>
      <c r="B305" s="53"/>
      <c r="C305" s="42" t="s">
        <v>167</v>
      </c>
      <c r="D305" s="17">
        <v>19</v>
      </c>
    </row>
    <row r="306" spans="1:4">
      <c r="A306" s="53"/>
      <c r="B306" s="53"/>
      <c r="C306" s="42" t="s">
        <v>168</v>
      </c>
      <c r="D306" s="17">
        <v>19</v>
      </c>
    </row>
    <row r="307" spans="1:4">
      <c r="A307" s="53"/>
      <c r="B307" s="53" t="s">
        <v>162</v>
      </c>
      <c r="C307" s="42" t="s">
        <v>163</v>
      </c>
      <c r="D307" s="17">
        <v>6</v>
      </c>
    </row>
    <row r="308" spans="1:4">
      <c r="A308" s="53"/>
      <c r="B308" s="53"/>
      <c r="C308" s="42" t="s">
        <v>164</v>
      </c>
      <c r="D308" s="17">
        <v>7</v>
      </c>
    </row>
    <row r="309" spans="1:4">
      <c r="A309" s="53"/>
      <c r="B309" s="53"/>
      <c r="C309" s="42" t="s">
        <v>165</v>
      </c>
      <c r="D309" s="17">
        <v>6</v>
      </c>
    </row>
    <row r="310" spans="1:4">
      <c r="A310" s="53"/>
      <c r="B310" s="53"/>
      <c r="C310" s="42" t="s">
        <v>166</v>
      </c>
      <c r="D310" s="17">
        <v>6</v>
      </c>
    </row>
    <row r="311" spans="1:4">
      <c r="A311" s="53"/>
      <c r="B311" s="53"/>
      <c r="C311" s="42" t="s">
        <v>167</v>
      </c>
      <c r="D311" s="17">
        <v>14</v>
      </c>
    </row>
    <row r="312" spans="1:4">
      <c r="A312" s="53"/>
      <c r="B312" s="53"/>
      <c r="C312" s="42" t="s">
        <v>168</v>
      </c>
      <c r="D312" s="17">
        <v>14</v>
      </c>
    </row>
    <row r="313" spans="1:4">
      <c r="A313" s="53" t="s">
        <v>114</v>
      </c>
      <c r="B313" s="53" t="s">
        <v>169</v>
      </c>
      <c r="C313" s="42" t="s">
        <v>163</v>
      </c>
      <c r="D313" s="17">
        <v>49</v>
      </c>
    </row>
    <row r="314" spans="1:4">
      <c r="A314" s="53"/>
      <c r="B314" s="53"/>
      <c r="C314" s="42" t="s">
        <v>164</v>
      </c>
      <c r="D314" s="17">
        <v>49</v>
      </c>
    </row>
    <row r="315" spans="1:4">
      <c r="A315" s="53"/>
      <c r="B315" s="53"/>
      <c r="C315" s="42" t="s">
        <v>165</v>
      </c>
      <c r="D315" s="17">
        <v>48</v>
      </c>
    </row>
    <row r="316" spans="1:4">
      <c r="A316" s="53"/>
      <c r="B316" s="53"/>
      <c r="C316" s="42" t="s">
        <v>166</v>
      </c>
      <c r="D316" s="17">
        <v>45</v>
      </c>
    </row>
    <row r="317" spans="1:4">
      <c r="A317" s="53"/>
      <c r="B317" s="53"/>
      <c r="C317" s="42" t="s">
        <v>167</v>
      </c>
      <c r="D317" s="17">
        <v>43</v>
      </c>
    </row>
    <row r="318" spans="1:4">
      <c r="A318" s="53"/>
      <c r="B318" s="53"/>
      <c r="C318" s="42" t="s">
        <v>168</v>
      </c>
      <c r="D318" s="17">
        <v>39</v>
      </c>
    </row>
    <row r="319" spans="1:4">
      <c r="A319" s="53"/>
      <c r="B319" s="53" t="s">
        <v>162</v>
      </c>
      <c r="C319" s="42" t="s">
        <v>163</v>
      </c>
      <c r="D319" s="17">
        <v>28</v>
      </c>
    </row>
    <row r="320" spans="1:4">
      <c r="A320" s="53"/>
      <c r="B320" s="53"/>
      <c r="C320" s="42" t="s">
        <v>164</v>
      </c>
      <c r="D320" s="17">
        <v>28</v>
      </c>
    </row>
    <row r="321" spans="1:4">
      <c r="A321" s="53"/>
      <c r="B321" s="53"/>
      <c r="C321" s="42" t="s">
        <v>165</v>
      </c>
      <c r="D321" s="17">
        <v>28</v>
      </c>
    </row>
    <row r="322" spans="1:4">
      <c r="A322" s="53"/>
      <c r="B322" s="53"/>
      <c r="C322" s="42" t="s">
        <v>166</v>
      </c>
      <c r="D322" s="17">
        <v>28</v>
      </c>
    </row>
    <row r="323" spans="1:4">
      <c r="A323" s="53"/>
      <c r="B323" s="53"/>
      <c r="C323" s="42" t="s">
        <v>167</v>
      </c>
      <c r="D323" s="17">
        <v>31</v>
      </c>
    </row>
    <row r="324" spans="1:4">
      <c r="A324" s="53"/>
      <c r="B324" s="53"/>
      <c r="C324" s="42" t="s">
        <v>168</v>
      </c>
      <c r="D324" s="17">
        <v>27</v>
      </c>
    </row>
    <row r="325" spans="1:4">
      <c r="A325" s="53" t="s">
        <v>115</v>
      </c>
      <c r="B325" s="53" t="s">
        <v>169</v>
      </c>
      <c r="C325" s="42" t="s">
        <v>163</v>
      </c>
      <c r="D325" s="17">
        <v>137</v>
      </c>
    </row>
    <row r="326" spans="1:4">
      <c r="A326" s="53"/>
      <c r="B326" s="53"/>
      <c r="C326" s="42" t="s">
        <v>164</v>
      </c>
      <c r="D326" s="17">
        <v>144</v>
      </c>
    </row>
    <row r="327" spans="1:4">
      <c r="A327" s="53"/>
      <c r="B327" s="53"/>
      <c r="C327" s="42" t="s">
        <v>165</v>
      </c>
      <c r="D327" s="17">
        <v>148</v>
      </c>
    </row>
    <row r="328" spans="1:4">
      <c r="A328" s="53"/>
      <c r="B328" s="53"/>
      <c r="C328" s="42" t="s">
        <v>166</v>
      </c>
      <c r="D328" s="17">
        <v>142</v>
      </c>
    </row>
    <row r="329" spans="1:4">
      <c r="A329" s="53"/>
      <c r="B329" s="53"/>
      <c r="C329" s="42" t="s">
        <v>167</v>
      </c>
      <c r="D329" s="17">
        <v>138</v>
      </c>
    </row>
    <row r="330" spans="1:4">
      <c r="A330" s="53"/>
      <c r="B330" s="53"/>
      <c r="C330" s="42" t="s">
        <v>168</v>
      </c>
      <c r="D330" s="17">
        <v>140</v>
      </c>
    </row>
    <row r="331" spans="1:4">
      <c r="A331" s="53"/>
      <c r="B331" s="53" t="s">
        <v>162</v>
      </c>
      <c r="C331" s="42" t="s">
        <v>163</v>
      </c>
      <c r="D331" s="17">
        <v>89</v>
      </c>
    </row>
    <row r="332" spans="1:4">
      <c r="A332" s="53"/>
      <c r="B332" s="53"/>
      <c r="C332" s="42" t="s">
        <v>164</v>
      </c>
      <c r="D332" s="17">
        <v>97</v>
      </c>
    </row>
    <row r="333" spans="1:4">
      <c r="A333" s="53"/>
      <c r="B333" s="53"/>
      <c r="C333" s="42" t="s">
        <v>165</v>
      </c>
      <c r="D333" s="17">
        <v>95</v>
      </c>
    </row>
    <row r="334" spans="1:4">
      <c r="A334" s="53"/>
      <c r="B334" s="53"/>
      <c r="C334" s="42" t="s">
        <v>166</v>
      </c>
      <c r="D334" s="17">
        <v>89</v>
      </c>
    </row>
    <row r="335" spans="1:4">
      <c r="A335" s="53"/>
      <c r="B335" s="53"/>
      <c r="C335" s="42" t="s">
        <v>167</v>
      </c>
      <c r="D335" s="17">
        <v>88</v>
      </c>
    </row>
    <row r="336" spans="1:4">
      <c r="A336" s="53"/>
      <c r="B336" s="53"/>
      <c r="C336" s="42" t="s">
        <v>168</v>
      </c>
      <c r="D336" s="17">
        <v>88</v>
      </c>
    </row>
    <row r="337" spans="1:4">
      <c r="A337" s="53"/>
      <c r="B337" s="53" t="s">
        <v>170</v>
      </c>
      <c r="C337" s="42" t="s">
        <v>163</v>
      </c>
      <c r="D337" s="17">
        <v>23</v>
      </c>
    </row>
    <row r="338" spans="1:4">
      <c r="A338" s="53"/>
      <c r="B338" s="53"/>
      <c r="C338" s="42" t="s">
        <v>164</v>
      </c>
      <c r="D338" s="17">
        <v>23</v>
      </c>
    </row>
    <row r="339" spans="1:4">
      <c r="A339" s="53"/>
      <c r="B339" s="53"/>
      <c r="C339" s="42" t="s">
        <v>165</v>
      </c>
      <c r="D339" s="17">
        <v>20</v>
      </c>
    </row>
    <row r="340" spans="1:4">
      <c r="A340" s="53"/>
      <c r="B340" s="53"/>
      <c r="C340" s="42" t="s">
        <v>166</v>
      </c>
      <c r="D340" s="17">
        <v>19</v>
      </c>
    </row>
    <row r="341" spans="1:4">
      <c r="A341" s="53"/>
      <c r="B341" s="53"/>
      <c r="C341" s="42" t="s">
        <v>167</v>
      </c>
      <c r="D341" s="17">
        <v>20</v>
      </c>
    </row>
    <row r="342" spans="1:4">
      <c r="A342" s="53"/>
      <c r="B342" s="53"/>
      <c r="C342" s="42" t="s">
        <v>168</v>
      </c>
      <c r="D342" s="17">
        <v>20</v>
      </c>
    </row>
    <row r="343" spans="1:4">
      <c r="A343" s="53" t="s">
        <v>116</v>
      </c>
      <c r="B343" s="53" t="s">
        <v>169</v>
      </c>
      <c r="C343" s="42" t="s">
        <v>163</v>
      </c>
      <c r="D343" s="17">
        <v>131</v>
      </c>
    </row>
    <row r="344" spans="1:4">
      <c r="A344" s="53"/>
      <c r="B344" s="53"/>
      <c r="C344" s="42" t="s">
        <v>164</v>
      </c>
      <c r="D344" s="17">
        <v>124</v>
      </c>
    </row>
    <row r="345" spans="1:4">
      <c r="A345" s="53"/>
      <c r="B345" s="53"/>
      <c r="C345" s="42" t="s">
        <v>165</v>
      </c>
      <c r="D345" s="17">
        <v>129</v>
      </c>
    </row>
    <row r="346" spans="1:4">
      <c r="A346" s="53"/>
      <c r="B346" s="53"/>
      <c r="C346" s="42" t="s">
        <v>166</v>
      </c>
      <c r="D346" s="17">
        <v>125</v>
      </c>
    </row>
    <row r="347" spans="1:4">
      <c r="A347" s="53"/>
      <c r="B347" s="53"/>
      <c r="C347" s="42" t="s">
        <v>167</v>
      </c>
      <c r="D347" s="17">
        <v>127</v>
      </c>
    </row>
    <row r="348" spans="1:4">
      <c r="A348" s="53"/>
      <c r="B348" s="53"/>
      <c r="C348" s="42" t="s">
        <v>168</v>
      </c>
      <c r="D348" s="17">
        <v>125</v>
      </c>
    </row>
    <row r="349" spans="1:4">
      <c r="A349" s="53"/>
      <c r="B349" s="53" t="s">
        <v>162</v>
      </c>
      <c r="C349" s="42" t="s">
        <v>163</v>
      </c>
      <c r="D349" s="17">
        <v>121</v>
      </c>
    </row>
    <row r="350" spans="1:4">
      <c r="A350" s="53"/>
      <c r="B350" s="53"/>
      <c r="C350" s="42" t="s">
        <v>164</v>
      </c>
      <c r="D350" s="17">
        <v>110</v>
      </c>
    </row>
    <row r="351" spans="1:4">
      <c r="A351" s="53"/>
      <c r="B351" s="53"/>
      <c r="C351" s="42" t="s">
        <v>165</v>
      </c>
      <c r="D351" s="17">
        <v>107</v>
      </c>
    </row>
    <row r="352" spans="1:4">
      <c r="A352" s="53"/>
      <c r="B352" s="53"/>
      <c r="C352" s="42" t="s">
        <v>166</v>
      </c>
      <c r="D352" s="17">
        <v>106</v>
      </c>
    </row>
    <row r="353" spans="1:4">
      <c r="A353" s="53"/>
      <c r="B353" s="53"/>
      <c r="C353" s="42" t="s">
        <v>167</v>
      </c>
      <c r="D353" s="17">
        <v>110</v>
      </c>
    </row>
    <row r="354" spans="1:4">
      <c r="A354" s="53"/>
      <c r="B354" s="53"/>
      <c r="C354" s="42" t="s">
        <v>168</v>
      </c>
      <c r="D354" s="17">
        <v>111</v>
      </c>
    </row>
    <row r="355" spans="1:4">
      <c r="A355" s="53"/>
      <c r="B355" s="53" t="s">
        <v>170</v>
      </c>
      <c r="C355" s="42" t="s">
        <v>163</v>
      </c>
      <c r="D355" s="17">
        <v>11</v>
      </c>
    </row>
    <row r="356" spans="1:4">
      <c r="A356" s="53"/>
      <c r="B356" s="53"/>
      <c r="C356" s="42" t="s">
        <v>164</v>
      </c>
      <c r="D356" s="17">
        <v>12</v>
      </c>
    </row>
    <row r="357" spans="1:4">
      <c r="A357" s="53"/>
      <c r="B357" s="53"/>
      <c r="C357" s="42" t="s">
        <v>165</v>
      </c>
      <c r="D357" s="17">
        <v>14</v>
      </c>
    </row>
    <row r="358" spans="1:4">
      <c r="A358" s="53"/>
      <c r="B358" s="53"/>
      <c r="C358" s="42" t="s">
        <v>166</v>
      </c>
      <c r="D358" s="17">
        <v>15</v>
      </c>
    </row>
    <row r="359" spans="1:4">
      <c r="A359" s="53"/>
      <c r="B359" s="53"/>
      <c r="C359" s="42" t="s">
        <v>167</v>
      </c>
      <c r="D359" s="17">
        <v>14</v>
      </c>
    </row>
    <row r="360" spans="1:4">
      <c r="A360" s="53"/>
      <c r="B360" s="53"/>
      <c r="C360" s="42" t="s">
        <v>168</v>
      </c>
      <c r="D360" s="17">
        <v>14</v>
      </c>
    </row>
    <row r="361" spans="1:4">
      <c r="A361" s="53" t="s">
        <v>117</v>
      </c>
      <c r="B361" s="53" t="s">
        <v>162</v>
      </c>
      <c r="C361" s="42" t="s">
        <v>163</v>
      </c>
      <c r="D361" s="17">
        <v>277</v>
      </c>
    </row>
    <row r="362" spans="1:4">
      <c r="A362" s="53"/>
      <c r="B362" s="53"/>
      <c r="C362" s="42" t="s">
        <v>164</v>
      </c>
      <c r="D362" s="17">
        <v>275</v>
      </c>
    </row>
    <row r="363" spans="1:4">
      <c r="A363" s="53"/>
      <c r="B363" s="53"/>
      <c r="C363" s="42" t="s">
        <v>165</v>
      </c>
      <c r="D363" s="17">
        <v>277</v>
      </c>
    </row>
    <row r="364" spans="1:4">
      <c r="A364" s="53"/>
      <c r="B364" s="53"/>
      <c r="C364" s="42" t="s">
        <v>166</v>
      </c>
      <c r="D364" s="17">
        <v>269</v>
      </c>
    </row>
    <row r="365" spans="1:4">
      <c r="A365" s="53"/>
      <c r="B365" s="53"/>
      <c r="C365" s="42" t="s">
        <v>167</v>
      </c>
      <c r="D365" s="17">
        <v>277</v>
      </c>
    </row>
    <row r="366" spans="1:4">
      <c r="A366" s="53"/>
      <c r="B366" s="53"/>
      <c r="C366" s="42" t="s">
        <v>168</v>
      </c>
      <c r="D366" s="17">
        <v>280</v>
      </c>
    </row>
    <row r="367" spans="1:4">
      <c r="A367" s="53"/>
      <c r="B367" s="53" t="s">
        <v>170</v>
      </c>
      <c r="C367" s="42" t="s">
        <v>163</v>
      </c>
      <c r="D367" s="17">
        <v>2</v>
      </c>
    </row>
    <row r="368" spans="1:4">
      <c r="A368" s="53"/>
      <c r="B368" s="53"/>
      <c r="C368" s="42" t="s">
        <v>164</v>
      </c>
      <c r="D368" s="17">
        <v>2</v>
      </c>
    </row>
    <row r="369" spans="1:4">
      <c r="A369" s="53"/>
      <c r="B369" s="53"/>
      <c r="C369" s="42" t="s">
        <v>165</v>
      </c>
      <c r="D369" s="17">
        <v>2</v>
      </c>
    </row>
    <row r="370" spans="1:4">
      <c r="A370" s="53"/>
      <c r="B370" s="53"/>
      <c r="C370" s="42" t="s">
        <v>166</v>
      </c>
      <c r="D370" s="17">
        <v>2</v>
      </c>
    </row>
    <row r="371" spans="1:4">
      <c r="A371" s="53"/>
      <c r="B371" s="53"/>
      <c r="C371" s="42" t="s">
        <v>167</v>
      </c>
      <c r="D371" s="17">
        <v>2</v>
      </c>
    </row>
    <row r="372" spans="1:4">
      <c r="A372" s="53"/>
      <c r="B372" s="53"/>
      <c r="C372" s="42" t="s">
        <v>168</v>
      </c>
      <c r="D372" s="17">
        <v>2</v>
      </c>
    </row>
    <row r="373" spans="1:4">
      <c r="A373" s="53" t="s">
        <v>171</v>
      </c>
      <c r="B373" s="53" t="s">
        <v>169</v>
      </c>
      <c r="C373" s="42" t="s">
        <v>163</v>
      </c>
      <c r="D373" s="17">
        <v>2</v>
      </c>
    </row>
    <row r="374" spans="1:4">
      <c r="A374" s="53"/>
      <c r="B374" s="53"/>
      <c r="C374" s="42" t="s">
        <v>164</v>
      </c>
      <c r="D374" s="17">
        <v>2</v>
      </c>
    </row>
    <row r="375" spans="1:4">
      <c r="A375" s="53"/>
      <c r="B375" s="53"/>
      <c r="C375" s="42" t="s">
        <v>165</v>
      </c>
      <c r="D375" s="17">
        <v>2</v>
      </c>
    </row>
    <row r="376" spans="1:4">
      <c r="A376" s="53"/>
      <c r="B376" s="53"/>
      <c r="C376" s="42" t="s">
        <v>166</v>
      </c>
      <c r="D376" s="17">
        <v>2</v>
      </c>
    </row>
    <row r="377" spans="1:4">
      <c r="A377" s="53"/>
      <c r="B377" s="53"/>
      <c r="C377" s="42" t="s">
        <v>167</v>
      </c>
      <c r="D377" s="17">
        <v>2</v>
      </c>
    </row>
    <row r="378" spans="1:4">
      <c r="A378" s="53"/>
      <c r="B378" s="53"/>
      <c r="C378" s="42" t="s">
        <v>168</v>
      </c>
      <c r="D378" s="17">
        <v>2</v>
      </c>
    </row>
    <row r="379" spans="1:4">
      <c r="A379" s="53" t="s">
        <v>118</v>
      </c>
      <c r="B379" s="53" t="s">
        <v>169</v>
      </c>
      <c r="C379" s="42" t="s">
        <v>163</v>
      </c>
      <c r="D379" s="17">
        <v>60</v>
      </c>
    </row>
    <row r="380" spans="1:4">
      <c r="A380" s="53"/>
      <c r="B380" s="53"/>
      <c r="C380" s="42" t="s">
        <v>164</v>
      </c>
      <c r="D380" s="17">
        <v>63</v>
      </c>
    </row>
    <row r="381" spans="1:4">
      <c r="A381" s="53"/>
      <c r="B381" s="53"/>
      <c r="C381" s="42" t="s">
        <v>165</v>
      </c>
      <c r="D381" s="17">
        <v>68</v>
      </c>
    </row>
    <row r="382" spans="1:4">
      <c r="A382" s="53"/>
      <c r="B382" s="53"/>
      <c r="C382" s="42" t="s">
        <v>166</v>
      </c>
      <c r="D382" s="17">
        <v>66</v>
      </c>
    </row>
    <row r="383" spans="1:4">
      <c r="A383" s="53"/>
      <c r="B383" s="53"/>
      <c r="C383" s="42" t="s">
        <v>167</v>
      </c>
      <c r="D383" s="17">
        <v>72</v>
      </c>
    </row>
    <row r="384" spans="1:4">
      <c r="A384" s="53"/>
      <c r="B384" s="53"/>
      <c r="C384" s="42" t="s">
        <v>168</v>
      </c>
      <c r="D384" s="17">
        <v>68</v>
      </c>
    </row>
    <row r="385" spans="1:4">
      <c r="A385" s="53"/>
      <c r="B385" s="53" t="s">
        <v>162</v>
      </c>
      <c r="C385" s="42" t="s">
        <v>163</v>
      </c>
      <c r="D385" s="17">
        <v>45</v>
      </c>
    </row>
    <row r="386" spans="1:4">
      <c r="A386" s="53"/>
      <c r="B386" s="53"/>
      <c r="C386" s="42" t="s">
        <v>164</v>
      </c>
      <c r="D386" s="17">
        <v>47</v>
      </c>
    </row>
    <row r="387" spans="1:4">
      <c r="A387" s="53"/>
      <c r="B387" s="53"/>
      <c r="C387" s="42" t="s">
        <v>165</v>
      </c>
      <c r="D387" s="17">
        <v>56</v>
      </c>
    </row>
    <row r="388" spans="1:4">
      <c r="A388" s="53"/>
      <c r="B388" s="53"/>
      <c r="C388" s="42" t="s">
        <v>166</v>
      </c>
      <c r="D388" s="17">
        <v>58</v>
      </c>
    </row>
    <row r="389" spans="1:4">
      <c r="A389" s="53"/>
      <c r="B389" s="53"/>
      <c r="C389" s="42" t="s">
        <v>167</v>
      </c>
      <c r="D389" s="17">
        <v>64</v>
      </c>
    </row>
    <row r="390" spans="1:4">
      <c r="A390" s="53"/>
      <c r="B390" s="53"/>
      <c r="C390" s="42" t="s">
        <v>168</v>
      </c>
      <c r="D390" s="17">
        <v>60</v>
      </c>
    </row>
    <row r="391" spans="1:4">
      <c r="A391" s="53"/>
      <c r="B391" s="53" t="s">
        <v>170</v>
      </c>
      <c r="C391" s="42" t="s">
        <v>163</v>
      </c>
      <c r="D391" s="17">
        <v>4</v>
      </c>
    </row>
    <row r="392" spans="1:4">
      <c r="A392" s="53"/>
      <c r="B392" s="53"/>
      <c r="C392" s="42" t="s">
        <v>164</v>
      </c>
      <c r="D392" s="17">
        <v>4</v>
      </c>
    </row>
    <row r="393" spans="1:4">
      <c r="A393" s="53"/>
      <c r="B393" s="53"/>
      <c r="C393" s="42" t="s">
        <v>165</v>
      </c>
      <c r="D393" s="17">
        <v>4</v>
      </c>
    </row>
    <row r="394" spans="1:4">
      <c r="A394" s="53"/>
      <c r="B394" s="53"/>
      <c r="C394" s="42" t="s">
        <v>166</v>
      </c>
      <c r="D394" s="17">
        <v>4</v>
      </c>
    </row>
    <row r="395" spans="1:4">
      <c r="A395" s="53"/>
      <c r="B395" s="53"/>
      <c r="C395" s="42" t="s">
        <v>167</v>
      </c>
      <c r="D395" s="17">
        <v>4</v>
      </c>
    </row>
    <row r="396" spans="1:4">
      <c r="A396" s="53"/>
      <c r="B396" s="53"/>
      <c r="C396" s="42" t="s">
        <v>168</v>
      </c>
      <c r="D396" s="17">
        <v>4</v>
      </c>
    </row>
    <row r="397" spans="1:4">
      <c r="A397" s="53" t="s">
        <v>119</v>
      </c>
      <c r="B397" s="53" t="s">
        <v>169</v>
      </c>
      <c r="C397" s="42" t="s">
        <v>163</v>
      </c>
      <c r="D397" s="17">
        <v>516</v>
      </c>
    </row>
    <row r="398" spans="1:4">
      <c r="A398" s="53"/>
      <c r="B398" s="53"/>
      <c r="C398" s="42" t="s">
        <v>164</v>
      </c>
      <c r="D398" s="17">
        <v>450</v>
      </c>
    </row>
    <row r="399" spans="1:4">
      <c r="A399" s="53"/>
      <c r="B399" s="53"/>
      <c r="C399" s="42" t="s">
        <v>165</v>
      </c>
      <c r="D399" s="17">
        <v>367</v>
      </c>
    </row>
    <row r="400" spans="1:4">
      <c r="A400" s="53"/>
      <c r="B400" s="53"/>
      <c r="C400" s="42" t="s">
        <v>166</v>
      </c>
      <c r="D400" s="17">
        <v>378</v>
      </c>
    </row>
    <row r="401" spans="1:4">
      <c r="A401" s="53"/>
      <c r="B401" s="53"/>
      <c r="C401" s="42" t="s">
        <v>167</v>
      </c>
      <c r="D401" s="17">
        <v>388</v>
      </c>
    </row>
    <row r="402" spans="1:4">
      <c r="A402" s="53"/>
      <c r="B402" s="53"/>
      <c r="C402" s="42" t="s">
        <v>168</v>
      </c>
      <c r="D402" s="17">
        <v>387</v>
      </c>
    </row>
    <row r="403" spans="1:4">
      <c r="A403" s="53"/>
      <c r="B403" s="53" t="s">
        <v>162</v>
      </c>
      <c r="C403" s="42" t="s">
        <v>163</v>
      </c>
      <c r="D403" s="17">
        <v>479</v>
      </c>
    </row>
    <row r="404" spans="1:4">
      <c r="A404" s="53"/>
      <c r="B404" s="53"/>
      <c r="C404" s="42" t="s">
        <v>164</v>
      </c>
      <c r="D404" s="17">
        <v>428</v>
      </c>
    </row>
    <row r="405" spans="1:4">
      <c r="A405" s="53"/>
      <c r="B405" s="53"/>
      <c r="C405" s="42" t="s">
        <v>165</v>
      </c>
      <c r="D405" s="17">
        <v>346</v>
      </c>
    </row>
    <row r="406" spans="1:4">
      <c r="A406" s="53"/>
      <c r="B406" s="53"/>
      <c r="C406" s="42" t="s">
        <v>166</v>
      </c>
      <c r="D406" s="17">
        <v>347</v>
      </c>
    </row>
    <row r="407" spans="1:4">
      <c r="A407" s="53"/>
      <c r="B407" s="53"/>
      <c r="C407" s="42" t="s">
        <v>167</v>
      </c>
      <c r="D407" s="17">
        <v>357</v>
      </c>
    </row>
    <row r="408" spans="1:4">
      <c r="A408" s="53"/>
      <c r="B408" s="53"/>
      <c r="C408" s="42" t="s">
        <v>168</v>
      </c>
      <c r="D408" s="17">
        <v>353</v>
      </c>
    </row>
    <row r="409" spans="1:4">
      <c r="A409" s="53"/>
      <c r="B409" s="53" t="s">
        <v>170</v>
      </c>
      <c r="C409" s="42" t="s">
        <v>163</v>
      </c>
      <c r="D409" s="17">
        <v>11</v>
      </c>
    </row>
    <row r="410" spans="1:4">
      <c r="A410" s="53"/>
      <c r="B410" s="53"/>
      <c r="C410" s="42" t="s">
        <v>164</v>
      </c>
      <c r="D410" s="17">
        <v>11</v>
      </c>
    </row>
    <row r="411" spans="1:4">
      <c r="A411" s="53"/>
      <c r="B411" s="53"/>
      <c r="C411" s="42" t="s">
        <v>165</v>
      </c>
      <c r="D411" s="17">
        <v>9</v>
      </c>
    </row>
    <row r="412" spans="1:4">
      <c r="A412" s="53"/>
      <c r="B412" s="53"/>
      <c r="C412" s="42" t="s">
        <v>166</v>
      </c>
      <c r="D412" s="17">
        <v>9</v>
      </c>
    </row>
    <row r="413" spans="1:4">
      <c r="A413" s="53"/>
      <c r="B413" s="53"/>
      <c r="C413" s="42" t="s">
        <v>167</v>
      </c>
      <c r="D413" s="17">
        <v>9</v>
      </c>
    </row>
    <row r="414" spans="1:4">
      <c r="A414" s="53"/>
      <c r="B414" s="53"/>
      <c r="C414" s="42" t="s">
        <v>168</v>
      </c>
      <c r="D414" s="17">
        <v>8</v>
      </c>
    </row>
    <row r="415" spans="1:4">
      <c r="A415" s="53" t="s">
        <v>120</v>
      </c>
      <c r="B415" s="53" t="s">
        <v>169</v>
      </c>
      <c r="C415" s="42" t="s">
        <v>163</v>
      </c>
      <c r="D415" s="17">
        <v>7</v>
      </c>
    </row>
    <row r="416" spans="1:4">
      <c r="A416" s="53"/>
      <c r="B416" s="53"/>
      <c r="C416" s="42" t="s">
        <v>164</v>
      </c>
      <c r="D416" s="17">
        <v>7</v>
      </c>
    </row>
    <row r="417" spans="1:4">
      <c r="A417" s="53"/>
      <c r="B417" s="53"/>
      <c r="C417" s="42" t="s">
        <v>165</v>
      </c>
      <c r="D417" s="17">
        <v>7</v>
      </c>
    </row>
    <row r="418" spans="1:4">
      <c r="A418" s="53"/>
      <c r="B418" s="53"/>
      <c r="C418" s="42" t="s">
        <v>166</v>
      </c>
      <c r="D418" s="17">
        <v>7</v>
      </c>
    </row>
    <row r="419" spans="1:4">
      <c r="A419" s="53"/>
      <c r="B419" s="53"/>
      <c r="C419" s="42" t="s">
        <v>167</v>
      </c>
      <c r="D419" s="17">
        <v>7</v>
      </c>
    </row>
    <row r="420" spans="1:4">
      <c r="A420" s="53"/>
      <c r="B420" s="53"/>
      <c r="C420" s="42" t="s">
        <v>168</v>
      </c>
      <c r="D420" s="17">
        <v>7</v>
      </c>
    </row>
    <row r="421" spans="1:4">
      <c r="A421" s="53"/>
      <c r="B421" s="53" t="s">
        <v>162</v>
      </c>
      <c r="C421" s="42" t="s">
        <v>163</v>
      </c>
      <c r="D421" s="17">
        <v>13</v>
      </c>
    </row>
    <row r="422" spans="1:4">
      <c r="A422" s="53"/>
      <c r="B422" s="53"/>
      <c r="C422" s="42" t="s">
        <v>164</v>
      </c>
      <c r="D422" s="17">
        <v>12</v>
      </c>
    </row>
    <row r="423" spans="1:4">
      <c r="A423" s="53"/>
      <c r="B423" s="53"/>
      <c r="C423" s="42" t="s">
        <v>165</v>
      </c>
      <c r="D423" s="17">
        <v>12</v>
      </c>
    </row>
    <row r="424" spans="1:4">
      <c r="A424" s="53"/>
      <c r="B424" s="53"/>
      <c r="C424" s="42" t="s">
        <v>166</v>
      </c>
      <c r="D424" s="17">
        <v>12</v>
      </c>
    </row>
    <row r="425" spans="1:4">
      <c r="A425" s="53"/>
      <c r="B425" s="53"/>
      <c r="C425" s="42" t="s">
        <v>167</v>
      </c>
      <c r="D425" s="17">
        <v>11</v>
      </c>
    </row>
    <row r="426" spans="1:4">
      <c r="A426" s="53"/>
      <c r="B426" s="53"/>
      <c r="C426" s="42" t="s">
        <v>168</v>
      </c>
      <c r="D426" s="17">
        <v>11</v>
      </c>
    </row>
    <row r="427" spans="1:4">
      <c r="A427" s="53" t="s">
        <v>121</v>
      </c>
      <c r="B427" s="53" t="s">
        <v>169</v>
      </c>
      <c r="C427" s="42" t="s">
        <v>163</v>
      </c>
      <c r="D427" s="17">
        <v>147</v>
      </c>
    </row>
    <row r="428" spans="1:4">
      <c r="A428" s="53"/>
      <c r="B428" s="53"/>
      <c r="C428" s="42" t="s">
        <v>164</v>
      </c>
      <c r="D428" s="17">
        <v>148</v>
      </c>
    </row>
    <row r="429" spans="1:4">
      <c r="A429" s="53"/>
      <c r="B429" s="53"/>
      <c r="C429" s="42" t="s">
        <v>165</v>
      </c>
      <c r="D429" s="17">
        <v>143</v>
      </c>
    </row>
    <row r="430" spans="1:4">
      <c r="A430" s="53"/>
      <c r="B430" s="53"/>
      <c r="C430" s="42" t="s">
        <v>166</v>
      </c>
      <c r="D430" s="17">
        <v>141</v>
      </c>
    </row>
    <row r="431" spans="1:4">
      <c r="A431" s="53"/>
      <c r="B431" s="53"/>
      <c r="C431" s="42" t="s">
        <v>167</v>
      </c>
      <c r="D431" s="17">
        <v>147</v>
      </c>
    </row>
    <row r="432" spans="1:4">
      <c r="A432" s="53"/>
      <c r="B432" s="53"/>
      <c r="C432" s="42" t="s">
        <v>168</v>
      </c>
      <c r="D432" s="17">
        <v>143</v>
      </c>
    </row>
    <row r="433" spans="1:4">
      <c r="A433" s="53"/>
      <c r="B433" s="53" t="s">
        <v>162</v>
      </c>
      <c r="C433" s="42" t="s">
        <v>163</v>
      </c>
      <c r="D433" s="17">
        <v>148</v>
      </c>
    </row>
    <row r="434" spans="1:4">
      <c r="A434" s="53"/>
      <c r="B434" s="53"/>
      <c r="C434" s="42" t="s">
        <v>164</v>
      </c>
      <c r="D434" s="17">
        <v>146</v>
      </c>
    </row>
    <row r="435" spans="1:4">
      <c r="A435" s="53"/>
      <c r="B435" s="53"/>
      <c r="C435" s="42" t="s">
        <v>165</v>
      </c>
      <c r="D435" s="17">
        <v>146</v>
      </c>
    </row>
    <row r="436" spans="1:4">
      <c r="A436" s="53"/>
      <c r="B436" s="53"/>
      <c r="C436" s="42" t="s">
        <v>166</v>
      </c>
      <c r="D436" s="17">
        <v>151</v>
      </c>
    </row>
    <row r="437" spans="1:4">
      <c r="A437" s="53"/>
      <c r="B437" s="53"/>
      <c r="C437" s="42" t="s">
        <v>167</v>
      </c>
      <c r="D437" s="17">
        <v>152</v>
      </c>
    </row>
    <row r="438" spans="1:4">
      <c r="A438" s="53"/>
      <c r="B438" s="53"/>
      <c r="C438" s="42" t="s">
        <v>168</v>
      </c>
      <c r="D438" s="17">
        <v>152</v>
      </c>
    </row>
    <row r="439" spans="1:4">
      <c r="A439" s="53" t="s">
        <v>122</v>
      </c>
      <c r="B439" s="53" t="s">
        <v>169</v>
      </c>
      <c r="C439" s="42" t="s">
        <v>163</v>
      </c>
      <c r="D439" s="17">
        <v>66</v>
      </c>
    </row>
    <row r="440" spans="1:4">
      <c r="A440" s="53"/>
      <c r="B440" s="53"/>
      <c r="C440" s="42" t="s">
        <v>164</v>
      </c>
      <c r="D440" s="17">
        <v>68</v>
      </c>
    </row>
    <row r="441" spans="1:4">
      <c r="A441" s="53"/>
      <c r="B441" s="53"/>
      <c r="C441" s="42" t="s">
        <v>165</v>
      </c>
      <c r="D441" s="17">
        <v>69</v>
      </c>
    </row>
    <row r="442" spans="1:4">
      <c r="A442" s="53"/>
      <c r="B442" s="53"/>
      <c r="C442" s="42" t="s">
        <v>166</v>
      </c>
      <c r="D442" s="17">
        <v>69</v>
      </c>
    </row>
    <row r="443" spans="1:4">
      <c r="A443" s="53"/>
      <c r="B443" s="53"/>
      <c r="C443" s="42" t="s">
        <v>167</v>
      </c>
      <c r="D443" s="17">
        <v>63</v>
      </c>
    </row>
    <row r="444" spans="1:4">
      <c r="A444" s="53"/>
      <c r="B444" s="53"/>
      <c r="C444" s="42" t="s">
        <v>168</v>
      </c>
      <c r="D444" s="17">
        <v>65</v>
      </c>
    </row>
    <row r="445" spans="1:4">
      <c r="A445" s="53"/>
      <c r="B445" s="53" t="s">
        <v>162</v>
      </c>
      <c r="C445" s="42" t="s">
        <v>163</v>
      </c>
      <c r="D445" s="17">
        <v>59</v>
      </c>
    </row>
    <row r="446" spans="1:4">
      <c r="A446" s="53"/>
      <c r="B446" s="53"/>
      <c r="C446" s="42" t="s">
        <v>164</v>
      </c>
      <c r="D446" s="17">
        <v>64</v>
      </c>
    </row>
    <row r="447" spans="1:4">
      <c r="A447" s="53"/>
      <c r="B447" s="53"/>
      <c r="C447" s="42" t="s">
        <v>165</v>
      </c>
      <c r="D447" s="17">
        <v>66</v>
      </c>
    </row>
    <row r="448" spans="1:4">
      <c r="A448" s="53"/>
      <c r="B448" s="53"/>
      <c r="C448" s="42" t="s">
        <v>166</v>
      </c>
      <c r="D448" s="17">
        <v>61</v>
      </c>
    </row>
    <row r="449" spans="1:4">
      <c r="A449" s="53"/>
      <c r="B449" s="53"/>
      <c r="C449" s="42" t="s">
        <v>167</v>
      </c>
      <c r="D449" s="17">
        <v>66</v>
      </c>
    </row>
    <row r="450" spans="1:4">
      <c r="A450" s="53"/>
      <c r="B450" s="53"/>
      <c r="C450" s="42" t="s">
        <v>168</v>
      </c>
      <c r="D450" s="17">
        <v>74</v>
      </c>
    </row>
    <row r="451" spans="1:4">
      <c r="A451" s="53" t="s">
        <v>124</v>
      </c>
      <c r="B451" s="53" t="s">
        <v>169</v>
      </c>
      <c r="C451" s="42" t="s">
        <v>163</v>
      </c>
      <c r="D451" s="17">
        <v>161</v>
      </c>
    </row>
    <row r="452" spans="1:4">
      <c r="A452" s="53"/>
      <c r="B452" s="53"/>
      <c r="C452" s="42" t="s">
        <v>164</v>
      </c>
      <c r="D452" s="17">
        <v>169</v>
      </c>
    </row>
    <row r="453" spans="1:4">
      <c r="A453" s="53"/>
      <c r="B453" s="53"/>
      <c r="C453" s="42" t="s">
        <v>165</v>
      </c>
      <c r="D453" s="17">
        <v>182</v>
      </c>
    </row>
    <row r="454" spans="1:4">
      <c r="A454" s="53"/>
      <c r="B454" s="53"/>
      <c r="C454" s="42" t="s">
        <v>166</v>
      </c>
      <c r="D454" s="17">
        <v>174</v>
      </c>
    </row>
    <row r="455" spans="1:4">
      <c r="A455" s="53"/>
      <c r="B455" s="53"/>
      <c r="C455" s="42" t="s">
        <v>167</v>
      </c>
      <c r="D455" s="17">
        <v>174</v>
      </c>
    </row>
    <row r="456" spans="1:4">
      <c r="A456" s="53"/>
      <c r="B456" s="53"/>
      <c r="C456" s="42" t="s">
        <v>168</v>
      </c>
      <c r="D456" s="17">
        <v>171</v>
      </c>
    </row>
    <row r="457" spans="1:4">
      <c r="A457" s="53"/>
      <c r="B457" s="53" t="s">
        <v>162</v>
      </c>
      <c r="C457" s="42" t="s">
        <v>163</v>
      </c>
      <c r="D457" s="17">
        <v>353</v>
      </c>
    </row>
    <row r="458" spans="1:4">
      <c r="A458" s="53"/>
      <c r="B458" s="53"/>
      <c r="C458" s="42" t="s">
        <v>164</v>
      </c>
      <c r="D458" s="17">
        <v>350</v>
      </c>
    </row>
    <row r="459" spans="1:4">
      <c r="A459" s="53"/>
      <c r="B459" s="53"/>
      <c r="C459" s="42" t="s">
        <v>165</v>
      </c>
      <c r="D459" s="17">
        <v>338</v>
      </c>
    </row>
    <row r="460" spans="1:4">
      <c r="A460" s="53"/>
      <c r="B460" s="53"/>
      <c r="C460" s="42" t="s">
        <v>166</v>
      </c>
      <c r="D460" s="17">
        <v>332</v>
      </c>
    </row>
    <row r="461" spans="1:4">
      <c r="A461" s="53"/>
      <c r="B461" s="53"/>
      <c r="C461" s="42" t="s">
        <v>167</v>
      </c>
      <c r="D461" s="17">
        <v>326</v>
      </c>
    </row>
    <row r="462" spans="1:4">
      <c r="A462" s="53"/>
      <c r="B462" s="53"/>
      <c r="C462" s="42" t="s">
        <v>168</v>
      </c>
      <c r="D462" s="17">
        <v>325</v>
      </c>
    </row>
    <row r="463" spans="1:4">
      <c r="A463" s="53"/>
      <c r="B463" s="53" t="s">
        <v>170</v>
      </c>
      <c r="C463" s="42" t="s">
        <v>163</v>
      </c>
      <c r="D463" s="17">
        <v>2</v>
      </c>
    </row>
    <row r="464" spans="1:4">
      <c r="A464" s="53"/>
      <c r="B464" s="53"/>
      <c r="C464" s="42" t="s">
        <v>164</v>
      </c>
      <c r="D464" s="17">
        <v>2</v>
      </c>
    </row>
    <row r="465" spans="1:4">
      <c r="A465" s="53"/>
      <c r="B465" s="53"/>
      <c r="C465" s="42" t="s">
        <v>165</v>
      </c>
      <c r="D465" s="17">
        <v>2</v>
      </c>
    </row>
    <row r="466" spans="1:4">
      <c r="A466" s="53"/>
      <c r="B466" s="53"/>
      <c r="C466" s="42" t="s">
        <v>166</v>
      </c>
      <c r="D466" s="17">
        <v>4</v>
      </c>
    </row>
    <row r="467" spans="1:4">
      <c r="A467" s="53"/>
      <c r="B467" s="53"/>
      <c r="C467" s="42" t="s">
        <v>167</v>
      </c>
      <c r="D467" s="17">
        <v>4</v>
      </c>
    </row>
    <row r="468" spans="1:4">
      <c r="A468" s="53"/>
      <c r="B468" s="53"/>
      <c r="C468" s="42" t="s">
        <v>168</v>
      </c>
      <c r="D468" s="17">
        <v>4</v>
      </c>
    </row>
    <row r="469" spans="1:4">
      <c r="A469" s="53" t="s">
        <v>125</v>
      </c>
      <c r="B469" s="53" t="s">
        <v>169</v>
      </c>
      <c r="C469" s="42" t="s">
        <v>163</v>
      </c>
      <c r="D469" s="17">
        <v>133</v>
      </c>
    </row>
    <row r="470" spans="1:4">
      <c r="A470" s="53"/>
      <c r="B470" s="53"/>
      <c r="C470" s="42" t="s">
        <v>164</v>
      </c>
      <c r="D470" s="17">
        <v>132</v>
      </c>
    </row>
    <row r="471" spans="1:4">
      <c r="A471" s="53"/>
      <c r="B471" s="53"/>
      <c r="C471" s="42" t="s">
        <v>165</v>
      </c>
      <c r="D471" s="17">
        <v>129</v>
      </c>
    </row>
    <row r="472" spans="1:4">
      <c r="A472" s="53"/>
      <c r="B472" s="53"/>
      <c r="C472" s="42" t="s">
        <v>166</v>
      </c>
      <c r="D472" s="17">
        <v>122</v>
      </c>
    </row>
    <row r="473" spans="1:4">
      <c r="A473" s="53"/>
      <c r="B473" s="53"/>
      <c r="C473" s="42" t="s">
        <v>167</v>
      </c>
      <c r="D473" s="17">
        <v>134</v>
      </c>
    </row>
    <row r="474" spans="1:4">
      <c r="A474" s="53"/>
      <c r="B474" s="53"/>
      <c r="C474" s="42" t="s">
        <v>168</v>
      </c>
      <c r="D474" s="17">
        <v>127</v>
      </c>
    </row>
    <row r="475" spans="1:4">
      <c r="A475" s="53"/>
      <c r="B475" s="53" t="s">
        <v>162</v>
      </c>
      <c r="C475" s="42" t="s">
        <v>163</v>
      </c>
      <c r="D475" s="17">
        <v>96</v>
      </c>
    </row>
    <row r="476" spans="1:4">
      <c r="A476" s="53"/>
      <c r="B476" s="53"/>
      <c r="C476" s="42" t="s">
        <v>164</v>
      </c>
      <c r="D476" s="17">
        <v>96</v>
      </c>
    </row>
    <row r="477" spans="1:4">
      <c r="A477" s="53"/>
      <c r="B477" s="53"/>
      <c r="C477" s="42" t="s">
        <v>165</v>
      </c>
      <c r="D477" s="17">
        <v>99</v>
      </c>
    </row>
    <row r="478" spans="1:4">
      <c r="A478" s="53"/>
      <c r="B478" s="53"/>
      <c r="C478" s="42" t="s">
        <v>166</v>
      </c>
      <c r="D478" s="17">
        <v>94</v>
      </c>
    </row>
    <row r="479" spans="1:4">
      <c r="A479" s="53"/>
      <c r="B479" s="53"/>
      <c r="C479" s="42" t="s">
        <v>167</v>
      </c>
      <c r="D479" s="17">
        <v>105</v>
      </c>
    </row>
    <row r="480" spans="1:4">
      <c r="A480" s="53"/>
      <c r="B480" s="53"/>
      <c r="C480" s="42" t="s">
        <v>168</v>
      </c>
      <c r="D480" s="17">
        <v>109</v>
      </c>
    </row>
    <row r="481" spans="1:4">
      <c r="A481" s="53"/>
      <c r="B481" s="53" t="s">
        <v>170</v>
      </c>
      <c r="C481" s="42" t="s">
        <v>163</v>
      </c>
      <c r="D481" s="17">
        <v>1</v>
      </c>
    </row>
    <row r="482" spans="1:4">
      <c r="A482" s="53"/>
      <c r="B482" s="53"/>
      <c r="C482" s="42" t="s">
        <v>164</v>
      </c>
      <c r="D482" s="17">
        <v>0</v>
      </c>
    </row>
    <row r="483" spans="1:4">
      <c r="A483" s="53"/>
      <c r="B483" s="53"/>
      <c r="C483" s="42" t="s">
        <v>165</v>
      </c>
      <c r="D483" s="17">
        <v>0</v>
      </c>
    </row>
    <row r="484" spans="1:4">
      <c r="A484" s="53"/>
      <c r="B484" s="53"/>
      <c r="C484" s="42" t="s">
        <v>166</v>
      </c>
      <c r="D484" s="17">
        <v>0</v>
      </c>
    </row>
    <row r="485" spans="1:4">
      <c r="A485" s="53"/>
      <c r="B485" s="53"/>
      <c r="C485" s="42" t="s">
        <v>167</v>
      </c>
      <c r="D485" s="17">
        <v>0</v>
      </c>
    </row>
    <row r="486" spans="1:4">
      <c r="A486" s="53"/>
      <c r="B486" s="53"/>
      <c r="C486" s="42" t="s">
        <v>168</v>
      </c>
      <c r="D486" s="17">
        <v>0</v>
      </c>
    </row>
    <row r="487" spans="1:4">
      <c r="A487" s="53" t="s">
        <v>126</v>
      </c>
      <c r="B487" s="53" t="s">
        <v>169</v>
      </c>
      <c r="C487" s="42" t="s">
        <v>163</v>
      </c>
      <c r="D487" s="17">
        <v>215</v>
      </c>
    </row>
    <row r="488" spans="1:4">
      <c r="A488" s="53"/>
      <c r="B488" s="53"/>
      <c r="C488" s="42" t="s">
        <v>164</v>
      </c>
      <c r="D488" s="17">
        <v>231</v>
      </c>
    </row>
    <row r="489" spans="1:4">
      <c r="A489" s="53"/>
      <c r="B489" s="53"/>
      <c r="C489" s="42" t="s">
        <v>165</v>
      </c>
      <c r="D489" s="17">
        <v>265</v>
      </c>
    </row>
    <row r="490" spans="1:4">
      <c r="A490" s="53"/>
      <c r="B490" s="53"/>
      <c r="C490" s="42" t="s">
        <v>166</v>
      </c>
      <c r="D490" s="17">
        <v>263</v>
      </c>
    </row>
    <row r="491" spans="1:4">
      <c r="A491" s="53"/>
      <c r="B491" s="53"/>
      <c r="C491" s="42" t="s">
        <v>167</v>
      </c>
      <c r="D491" s="17">
        <v>264</v>
      </c>
    </row>
    <row r="492" spans="1:4">
      <c r="A492" s="53"/>
      <c r="B492" s="53"/>
      <c r="C492" s="42" t="s">
        <v>168</v>
      </c>
      <c r="D492" s="17">
        <v>258</v>
      </c>
    </row>
    <row r="493" spans="1:4">
      <c r="A493" s="53"/>
      <c r="B493" s="53" t="s">
        <v>162</v>
      </c>
      <c r="C493" s="42" t="s">
        <v>163</v>
      </c>
      <c r="D493" s="17">
        <v>171</v>
      </c>
    </row>
    <row r="494" spans="1:4">
      <c r="A494" s="53"/>
      <c r="B494" s="53"/>
      <c r="C494" s="42" t="s">
        <v>164</v>
      </c>
      <c r="D494" s="17">
        <v>167</v>
      </c>
    </row>
    <row r="495" spans="1:4">
      <c r="A495" s="53"/>
      <c r="B495" s="53"/>
      <c r="C495" s="42" t="s">
        <v>165</v>
      </c>
      <c r="D495" s="17">
        <v>173</v>
      </c>
    </row>
    <row r="496" spans="1:4">
      <c r="A496" s="53"/>
      <c r="B496" s="53"/>
      <c r="C496" s="42" t="s">
        <v>166</v>
      </c>
      <c r="D496" s="17">
        <v>169</v>
      </c>
    </row>
    <row r="497" spans="1:4">
      <c r="A497" s="53"/>
      <c r="B497" s="53"/>
      <c r="C497" s="42" t="s">
        <v>167</v>
      </c>
      <c r="D497" s="17">
        <v>168</v>
      </c>
    </row>
    <row r="498" spans="1:4">
      <c r="A498" s="53"/>
      <c r="B498" s="53"/>
      <c r="C498" s="42" t="s">
        <v>168</v>
      </c>
      <c r="D498" s="17">
        <v>163</v>
      </c>
    </row>
    <row r="499" spans="1:4">
      <c r="A499" s="53"/>
      <c r="B499" s="53" t="s">
        <v>170</v>
      </c>
      <c r="C499" s="42" t="s">
        <v>163</v>
      </c>
      <c r="D499" s="17">
        <v>1</v>
      </c>
    </row>
    <row r="500" spans="1:4">
      <c r="A500" s="53"/>
      <c r="B500" s="53"/>
      <c r="C500" s="42" t="s">
        <v>164</v>
      </c>
      <c r="D500" s="17">
        <v>1</v>
      </c>
    </row>
    <row r="501" spans="1:4">
      <c r="A501" s="53"/>
      <c r="B501" s="53"/>
      <c r="C501" s="42" t="s">
        <v>165</v>
      </c>
      <c r="D501" s="17">
        <v>1</v>
      </c>
    </row>
    <row r="502" spans="1:4">
      <c r="A502" s="53"/>
      <c r="B502" s="53"/>
      <c r="C502" s="42" t="s">
        <v>166</v>
      </c>
      <c r="D502" s="17">
        <v>1</v>
      </c>
    </row>
    <row r="503" spans="1:4">
      <c r="A503" s="53"/>
      <c r="B503" s="53"/>
      <c r="C503" s="42" t="s">
        <v>167</v>
      </c>
      <c r="D503" s="17">
        <v>1</v>
      </c>
    </row>
    <row r="504" spans="1:4">
      <c r="A504" s="53"/>
      <c r="B504" s="53"/>
      <c r="C504" s="42" t="s">
        <v>168</v>
      </c>
      <c r="D504" s="17">
        <v>0</v>
      </c>
    </row>
    <row r="505" spans="1:4">
      <c r="A505" s="53" t="s">
        <v>127</v>
      </c>
      <c r="B505" s="53" t="s">
        <v>169</v>
      </c>
      <c r="C505" s="42" t="s">
        <v>163</v>
      </c>
      <c r="D505" s="17">
        <v>379</v>
      </c>
    </row>
    <row r="506" spans="1:4">
      <c r="A506" s="53"/>
      <c r="B506" s="53"/>
      <c r="C506" s="42" t="s">
        <v>164</v>
      </c>
      <c r="D506" s="17">
        <v>372</v>
      </c>
    </row>
    <row r="507" spans="1:4">
      <c r="A507" s="53"/>
      <c r="B507" s="53"/>
      <c r="C507" s="42" t="s">
        <v>165</v>
      </c>
      <c r="D507" s="17">
        <v>424</v>
      </c>
    </row>
    <row r="508" spans="1:4">
      <c r="A508" s="53"/>
      <c r="B508" s="53"/>
      <c r="C508" s="42" t="s">
        <v>166</v>
      </c>
      <c r="D508" s="17">
        <v>436</v>
      </c>
    </row>
    <row r="509" spans="1:4">
      <c r="A509" s="53"/>
      <c r="B509" s="53"/>
      <c r="C509" s="42" t="s">
        <v>167</v>
      </c>
      <c r="D509" s="17">
        <v>437</v>
      </c>
    </row>
    <row r="510" spans="1:4">
      <c r="A510" s="53"/>
      <c r="B510" s="53"/>
      <c r="C510" s="42" t="s">
        <v>168</v>
      </c>
      <c r="D510" s="17">
        <v>434</v>
      </c>
    </row>
    <row r="511" spans="1:4">
      <c r="A511" s="53"/>
      <c r="B511" s="53" t="s">
        <v>162</v>
      </c>
      <c r="C511" s="42" t="s">
        <v>163</v>
      </c>
      <c r="D511" s="17">
        <v>388</v>
      </c>
    </row>
    <row r="512" spans="1:4">
      <c r="A512" s="53"/>
      <c r="B512" s="53"/>
      <c r="C512" s="42" t="s">
        <v>164</v>
      </c>
      <c r="D512" s="17">
        <v>381</v>
      </c>
    </row>
    <row r="513" spans="1:4">
      <c r="A513" s="53"/>
      <c r="B513" s="53"/>
      <c r="C513" s="42" t="s">
        <v>165</v>
      </c>
      <c r="D513" s="17">
        <v>407</v>
      </c>
    </row>
    <row r="514" spans="1:4">
      <c r="A514" s="53"/>
      <c r="B514" s="53"/>
      <c r="C514" s="42" t="s">
        <v>166</v>
      </c>
      <c r="D514" s="17">
        <v>406</v>
      </c>
    </row>
    <row r="515" spans="1:4">
      <c r="A515" s="53"/>
      <c r="B515" s="53"/>
      <c r="C515" s="42" t="s">
        <v>167</v>
      </c>
      <c r="D515" s="17">
        <v>405</v>
      </c>
    </row>
    <row r="516" spans="1:4">
      <c r="A516" s="53"/>
      <c r="B516" s="53"/>
      <c r="C516" s="42" t="s">
        <v>168</v>
      </c>
      <c r="D516" s="17">
        <v>405</v>
      </c>
    </row>
    <row r="517" spans="1:4">
      <c r="A517" s="53"/>
      <c r="B517" s="53" t="s">
        <v>170</v>
      </c>
      <c r="C517" s="42" t="s">
        <v>163</v>
      </c>
      <c r="D517" s="17">
        <v>14</v>
      </c>
    </row>
    <row r="518" spans="1:4">
      <c r="A518" s="53"/>
      <c r="B518" s="53"/>
      <c r="C518" s="42" t="s">
        <v>164</v>
      </c>
      <c r="D518" s="17">
        <v>15</v>
      </c>
    </row>
    <row r="519" spans="1:4">
      <c r="A519" s="53"/>
      <c r="B519" s="53"/>
      <c r="C519" s="42" t="s">
        <v>165</v>
      </c>
      <c r="D519" s="17">
        <v>17</v>
      </c>
    </row>
    <row r="520" spans="1:4">
      <c r="A520" s="53"/>
      <c r="B520" s="53"/>
      <c r="C520" s="42" t="s">
        <v>166</v>
      </c>
      <c r="D520" s="17">
        <v>17</v>
      </c>
    </row>
    <row r="521" spans="1:4">
      <c r="A521" s="53"/>
      <c r="B521" s="53"/>
      <c r="C521" s="42" t="s">
        <v>167</v>
      </c>
      <c r="D521" s="17">
        <v>17</v>
      </c>
    </row>
    <row r="522" spans="1:4">
      <c r="A522" s="53"/>
      <c r="B522" s="53"/>
      <c r="C522" s="42" t="s">
        <v>168</v>
      </c>
      <c r="D522" s="17">
        <v>17</v>
      </c>
    </row>
    <row r="523" spans="1:4">
      <c r="A523" s="53" t="s">
        <v>128</v>
      </c>
      <c r="B523" s="53" t="s">
        <v>169</v>
      </c>
      <c r="C523" s="42" t="s">
        <v>163</v>
      </c>
      <c r="D523" s="17">
        <v>16</v>
      </c>
    </row>
    <row r="524" spans="1:4">
      <c r="A524" s="53"/>
      <c r="B524" s="53"/>
      <c r="C524" s="42" t="s">
        <v>164</v>
      </c>
      <c r="D524" s="17">
        <v>16</v>
      </c>
    </row>
    <row r="525" spans="1:4">
      <c r="A525" s="53"/>
      <c r="B525" s="53"/>
      <c r="C525" s="42" t="s">
        <v>165</v>
      </c>
      <c r="D525" s="17">
        <v>16</v>
      </c>
    </row>
    <row r="526" spans="1:4">
      <c r="A526" s="53"/>
      <c r="B526" s="53"/>
      <c r="C526" s="42" t="s">
        <v>166</v>
      </c>
      <c r="D526" s="17">
        <v>16</v>
      </c>
    </row>
    <row r="527" spans="1:4">
      <c r="A527" s="53"/>
      <c r="B527" s="53"/>
      <c r="C527" s="42" t="s">
        <v>167</v>
      </c>
      <c r="D527" s="17">
        <v>10</v>
      </c>
    </row>
    <row r="528" spans="1:4">
      <c r="A528" s="53"/>
      <c r="B528" s="53"/>
      <c r="C528" s="42" t="s">
        <v>168</v>
      </c>
      <c r="D528" s="17">
        <v>10</v>
      </c>
    </row>
    <row r="529" spans="1:4">
      <c r="A529" s="53"/>
      <c r="B529" s="53" t="s">
        <v>162</v>
      </c>
      <c r="C529" s="42" t="s">
        <v>163</v>
      </c>
      <c r="D529" s="17">
        <v>13</v>
      </c>
    </row>
    <row r="530" spans="1:4">
      <c r="A530" s="53"/>
      <c r="B530" s="53"/>
      <c r="C530" s="42" t="s">
        <v>164</v>
      </c>
      <c r="D530" s="17">
        <v>13</v>
      </c>
    </row>
    <row r="531" spans="1:4">
      <c r="A531" s="53"/>
      <c r="B531" s="53"/>
      <c r="C531" s="42" t="s">
        <v>165</v>
      </c>
      <c r="D531" s="17">
        <v>13</v>
      </c>
    </row>
    <row r="532" spans="1:4">
      <c r="A532" s="53"/>
      <c r="B532" s="53"/>
      <c r="C532" s="42" t="s">
        <v>166</v>
      </c>
      <c r="D532" s="17">
        <v>12</v>
      </c>
    </row>
    <row r="533" spans="1:4">
      <c r="A533" s="53"/>
      <c r="B533" s="53"/>
      <c r="C533" s="42" t="s">
        <v>167</v>
      </c>
      <c r="D533" s="17">
        <v>12</v>
      </c>
    </row>
    <row r="534" spans="1:4">
      <c r="A534" s="53"/>
      <c r="B534" s="53"/>
      <c r="C534" s="42" t="s">
        <v>168</v>
      </c>
      <c r="D534" s="17">
        <v>12</v>
      </c>
    </row>
    <row r="535" spans="1:4">
      <c r="A535" s="53" t="s">
        <v>129</v>
      </c>
      <c r="B535" s="53" t="s">
        <v>169</v>
      </c>
      <c r="C535" s="42" t="s">
        <v>163</v>
      </c>
      <c r="D535" s="17">
        <v>128</v>
      </c>
    </row>
    <row r="536" spans="1:4">
      <c r="A536" s="53"/>
      <c r="B536" s="53"/>
      <c r="C536" s="42" t="s">
        <v>164</v>
      </c>
      <c r="D536" s="17">
        <v>129</v>
      </c>
    </row>
    <row r="537" spans="1:4">
      <c r="A537" s="53"/>
      <c r="B537" s="53"/>
      <c r="C537" s="42" t="s">
        <v>165</v>
      </c>
      <c r="D537" s="17">
        <v>126</v>
      </c>
    </row>
    <row r="538" spans="1:4">
      <c r="A538" s="53"/>
      <c r="B538" s="53"/>
      <c r="C538" s="42" t="s">
        <v>166</v>
      </c>
      <c r="D538" s="17">
        <v>123</v>
      </c>
    </row>
    <row r="539" spans="1:4">
      <c r="A539" s="53"/>
      <c r="B539" s="53"/>
      <c r="C539" s="42" t="s">
        <v>167</v>
      </c>
      <c r="D539" s="17">
        <v>122</v>
      </c>
    </row>
    <row r="540" spans="1:4">
      <c r="A540" s="53"/>
      <c r="B540" s="53"/>
      <c r="C540" s="42" t="s">
        <v>168</v>
      </c>
      <c r="D540" s="17">
        <v>122</v>
      </c>
    </row>
    <row r="541" spans="1:4">
      <c r="A541" s="53"/>
      <c r="B541" s="53" t="s">
        <v>162</v>
      </c>
      <c r="C541" s="42" t="s">
        <v>163</v>
      </c>
      <c r="D541" s="17">
        <v>84</v>
      </c>
    </row>
    <row r="542" spans="1:4">
      <c r="A542" s="53"/>
      <c r="B542" s="53"/>
      <c r="C542" s="42" t="s">
        <v>164</v>
      </c>
      <c r="D542" s="17">
        <v>85</v>
      </c>
    </row>
    <row r="543" spans="1:4">
      <c r="A543" s="53"/>
      <c r="B543" s="53"/>
      <c r="C543" s="42" t="s">
        <v>165</v>
      </c>
      <c r="D543" s="17">
        <v>85</v>
      </c>
    </row>
    <row r="544" spans="1:4">
      <c r="A544" s="53"/>
      <c r="B544" s="53"/>
      <c r="C544" s="42" t="s">
        <v>166</v>
      </c>
      <c r="D544" s="17">
        <v>85</v>
      </c>
    </row>
    <row r="545" spans="1:4">
      <c r="A545" s="53"/>
      <c r="B545" s="53"/>
      <c r="C545" s="42" t="s">
        <v>167</v>
      </c>
      <c r="D545" s="17">
        <v>85</v>
      </c>
    </row>
    <row r="546" spans="1:4">
      <c r="A546" s="53"/>
      <c r="B546" s="53"/>
      <c r="C546" s="42" t="s">
        <v>168</v>
      </c>
      <c r="D546" s="17">
        <v>87</v>
      </c>
    </row>
    <row r="547" spans="1:4">
      <c r="A547" s="53"/>
      <c r="B547" s="53" t="s">
        <v>170</v>
      </c>
      <c r="C547" s="42" t="s">
        <v>163</v>
      </c>
      <c r="D547" s="17">
        <v>1</v>
      </c>
    </row>
    <row r="548" spans="1:4">
      <c r="A548" s="53"/>
      <c r="B548" s="53"/>
      <c r="C548" s="42" t="s">
        <v>164</v>
      </c>
      <c r="D548" s="17">
        <v>1</v>
      </c>
    </row>
    <row r="549" spans="1:4">
      <c r="A549" s="53"/>
      <c r="B549" s="53"/>
      <c r="C549" s="42" t="s">
        <v>165</v>
      </c>
      <c r="D549" s="17">
        <v>1</v>
      </c>
    </row>
    <row r="550" spans="1:4">
      <c r="A550" s="53"/>
      <c r="B550" s="53"/>
      <c r="C550" s="42" t="s">
        <v>166</v>
      </c>
      <c r="D550" s="17">
        <v>1</v>
      </c>
    </row>
    <row r="551" spans="1:4">
      <c r="A551" s="53"/>
      <c r="B551" s="53"/>
      <c r="C551" s="42" t="s">
        <v>167</v>
      </c>
      <c r="D551" s="17">
        <v>1</v>
      </c>
    </row>
    <row r="552" spans="1:4">
      <c r="A552" s="53"/>
      <c r="B552" s="53"/>
      <c r="C552" s="42" t="s">
        <v>168</v>
      </c>
      <c r="D552" s="17">
        <v>1</v>
      </c>
    </row>
    <row r="553" spans="1:4">
      <c r="A553" s="53" t="s">
        <v>130</v>
      </c>
      <c r="B553" s="53" t="s">
        <v>169</v>
      </c>
      <c r="C553" s="42" t="s">
        <v>163</v>
      </c>
      <c r="D553" s="17">
        <v>529</v>
      </c>
    </row>
    <row r="554" spans="1:4">
      <c r="A554" s="53"/>
      <c r="B554" s="53"/>
      <c r="C554" s="42" t="s">
        <v>164</v>
      </c>
      <c r="D554" s="17">
        <v>537</v>
      </c>
    </row>
    <row r="555" spans="1:4">
      <c r="A555" s="53"/>
      <c r="B555" s="53"/>
      <c r="C555" s="42" t="s">
        <v>165</v>
      </c>
      <c r="D555" s="17">
        <v>539</v>
      </c>
    </row>
    <row r="556" spans="1:4">
      <c r="A556" s="53"/>
      <c r="B556" s="53"/>
      <c r="C556" s="42" t="s">
        <v>166</v>
      </c>
      <c r="D556" s="17">
        <v>534</v>
      </c>
    </row>
    <row r="557" spans="1:4">
      <c r="A557" s="53"/>
      <c r="B557" s="53"/>
      <c r="C557" s="42" t="s">
        <v>167</v>
      </c>
      <c r="D557" s="17">
        <v>534</v>
      </c>
    </row>
    <row r="558" spans="1:4">
      <c r="A558" s="53"/>
      <c r="B558" s="53"/>
      <c r="C558" s="42" t="s">
        <v>168</v>
      </c>
      <c r="D558" s="17">
        <v>551</v>
      </c>
    </row>
    <row r="559" spans="1:4">
      <c r="A559" s="53"/>
      <c r="B559" s="53" t="s">
        <v>162</v>
      </c>
      <c r="C559" s="42" t="s">
        <v>163</v>
      </c>
      <c r="D559" s="17">
        <v>482</v>
      </c>
    </row>
    <row r="560" spans="1:4">
      <c r="A560" s="53"/>
      <c r="B560" s="53"/>
      <c r="C560" s="42" t="s">
        <v>164</v>
      </c>
      <c r="D560" s="17">
        <v>475</v>
      </c>
    </row>
    <row r="561" spans="1:4">
      <c r="A561" s="53"/>
      <c r="B561" s="53"/>
      <c r="C561" s="42" t="s">
        <v>165</v>
      </c>
      <c r="D561" s="17">
        <v>475</v>
      </c>
    </row>
    <row r="562" spans="1:4">
      <c r="A562" s="53"/>
      <c r="B562" s="53"/>
      <c r="C562" s="42" t="s">
        <v>166</v>
      </c>
      <c r="D562" s="17">
        <v>474</v>
      </c>
    </row>
    <row r="563" spans="1:4">
      <c r="A563" s="53"/>
      <c r="B563" s="53"/>
      <c r="C563" s="42" t="s">
        <v>167</v>
      </c>
      <c r="D563" s="17">
        <v>476</v>
      </c>
    </row>
    <row r="564" spans="1:4">
      <c r="A564" s="53"/>
      <c r="B564" s="53"/>
      <c r="C564" s="42" t="s">
        <v>168</v>
      </c>
      <c r="D564" s="17">
        <v>474</v>
      </c>
    </row>
    <row r="565" spans="1:4">
      <c r="A565" s="53"/>
      <c r="B565" s="53" t="s">
        <v>170</v>
      </c>
      <c r="C565" s="42" t="s">
        <v>163</v>
      </c>
      <c r="D565" s="17">
        <v>7</v>
      </c>
    </row>
    <row r="566" spans="1:4">
      <c r="A566" s="53"/>
      <c r="B566" s="53"/>
      <c r="C566" s="42" t="s">
        <v>164</v>
      </c>
      <c r="D566" s="17">
        <v>7</v>
      </c>
    </row>
    <row r="567" spans="1:4">
      <c r="A567" s="53"/>
      <c r="B567" s="53"/>
      <c r="C567" s="42" t="s">
        <v>165</v>
      </c>
      <c r="D567" s="17">
        <v>7</v>
      </c>
    </row>
    <row r="568" spans="1:4">
      <c r="A568" s="53"/>
      <c r="B568" s="53"/>
      <c r="C568" s="42" t="s">
        <v>166</v>
      </c>
      <c r="D568" s="17">
        <v>8</v>
      </c>
    </row>
    <row r="569" spans="1:4">
      <c r="A569" s="53"/>
      <c r="B569" s="53"/>
      <c r="C569" s="42" t="s">
        <v>167</v>
      </c>
      <c r="D569" s="17">
        <v>8</v>
      </c>
    </row>
    <row r="570" spans="1:4">
      <c r="A570" s="53"/>
      <c r="B570" s="53"/>
      <c r="C570" s="42" t="s">
        <v>168</v>
      </c>
      <c r="D570" s="17">
        <v>9</v>
      </c>
    </row>
    <row r="571" spans="1:4">
      <c r="A571" s="53" t="s">
        <v>131</v>
      </c>
      <c r="B571" s="53" t="s">
        <v>169</v>
      </c>
      <c r="C571" s="42" t="s">
        <v>163</v>
      </c>
      <c r="D571" s="17">
        <v>303</v>
      </c>
    </row>
    <row r="572" spans="1:4">
      <c r="A572" s="53"/>
      <c r="B572" s="53"/>
      <c r="C572" s="42" t="s">
        <v>164</v>
      </c>
      <c r="D572" s="17">
        <v>313</v>
      </c>
    </row>
    <row r="573" spans="1:4">
      <c r="A573" s="53"/>
      <c r="B573" s="53"/>
      <c r="C573" s="42" t="s">
        <v>165</v>
      </c>
      <c r="D573" s="17">
        <v>311</v>
      </c>
    </row>
    <row r="574" spans="1:4">
      <c r="A574" s="53"/>
      <c r="B574" s="53"/>
      <c r="C574" s="42" t="s">
        <v>166</v>
      </c>
      <c r="D574" s="17">
        <v>316</v>
      </c>
    </row>
    <row r="575" spans="1:4">
      <c r="A575" s="53"/>
      <c r="B575" s="53"/>
      <c r="C575" s="42" t="s">
        <v>167</v>
      </c>
      <c r="D575" s="17">
        <v>319</v>
      </c>
    </row>
    <row r="576" spans="1:4">
      <c r="A576" s="53"/>
      <c r="B576" s="53"/>
      <c r="C576" s="42" t="s">
        <v>168</v>
      </c>
      <c r="D576" s="17">
        <v>317</v>
      </c>
    </row>
    <row r="577" spans="1:4">
      <c r="A577" s="53"/>
      <c r="B577" s="53" t="s">
        <v>162</v>
      </c>
      <c r="C577" s="42" t="s">
        <v>163</v>
      </c>
      <c r="D577" s="17">
        <v>344</v>
      </c>
    </row>
    <row r="578" spans="1:4">
      <c r="A578" s="53"/>
      <c r="B578" s="53"/>
      <c r="C578" s="42" t="s">
        <v>164</v>
      </c>
      <c r="D578" s="17">
        <v>340</v>
      </c>
    </row>
    <row r="579" spans="1:4">
      <c r="A579" s="53"/>
      <c r="B579" s="53"/>
      <c r="C579" s="42" t="s">
        <v>165</v>
      </c>
      <c r="D579" s="17">
        <v>352</v>
      </c>
    </row>
    <row r="580" spans="1:4">
      <c r="A580" s="53"/>
      <c r="B580" s="53"/>
      <c r="C580" s="42" t="s">
        <v>166</v>
      </c>
      <c r="D580" s="17">
        <v>356</v>
      </c>
    </row>
    <row r="581" spans="1:4">
      <c r="A581" s="53"/>
      <c r="B581" s="53"/>
      <c r="C581" s="42" t="s">
        <v>167</v>
      </c>
      <c r="D581" s="17">
        <v>359</v>
      </c>
    </row>
    <row r="582" spans="1:4">
      <c r="A582" s="53"/>
      <c r="B582" s="53"/>
      <c r="C582" s="42" t="s">
        <v>168</v>
      </c>
      <c r="D582" s="17">
        <v>358</v>
      </c>
    </row>
    <row r="583" spans="1:4">
      <c r="A583" s="53"/>
      <c r="B583" s="53" t="s">
        <v>170</v>
      </c>
      <c r="C583" s="42" t="s">
        <v>163</v>
      </c>
      <c r="D583" s="17">
        <v>2</v>
      </c>
    </row>
    <row r="584" spans="1:4">
      <c r="A584" s="53"/>
      <c r="B584" s="53"/>
      <c r="C584" s="42" t="s">
        <v>164</v>
      </c>
      <c r="D584" s="17">
        <v>2</v>
      </c>
    </row>
    <row r="585" spans="1:4">
      <c r="A585" s="53"/>
      <c r="B585" s="53"/>
      <c r="C585" s="42" t="s">
        <v>165</v>
      </c>
      <c r="D585" s="17">
        <v>3</v>
      </c>
    </row>
    <row r="586" spans="1:4">
      <c r="A586" s="53"/>
      <c r="B586" s="53"/>
      <c r="C586" s="42" t="s">
        <v>166</v>
      </c>
      <c r="D586" s="17">
        <v>3</v>
      </c>
    </row>
    <row r="587" spans="1:4">
      <c r="A587" s="53"/>
      <c r="B587" s="53"/>
      <c r="C587" s="42" t="s">
        <v>167</v>
      </c>
      <c r="D587" s="17">
        <v>4</v>
      </c>
    </row>
    <row r="588" spans="1:4">
      <c r="A588" s="53"/>
      <c r="B588" s="53"/>
      <c r="C588" s="42" t="s">
        <v>168</v>
      </c>
      <c r="D588" s="17">
        <v>4</v>
      </c>
    </row>
    <row r="589" spans="1:4">
      <c r="A589" s="53" t="s">
        <v>132</v>
      </c>
      <c r="B589" s="53" t="s">
        <v>162</v>
      </c>
      <c r="C589" s="42" t="s">
        <v>163</v>
      </c>
      <c r="D589" s="17">
        <v>25</v>
      </c>
    </row>
    <row r="590" spans="1:4">
      <c r="A590" s="53"/>
      <c r="B590" s="53"/>
      <c r="C590" s="42" t="s">
        <v>164</v>
      </c>
      <c r="D590" s="17">
        <v>25</v>
      </c>
    </row>
    <row r="591" spans="1:4">
      <c r="A591" s="53"/>
      <c r="B591" s="53"/>
      <c r="C591" s="42" t="s">
        <v>165</v>
      </c>
      <c r="D591" s="17">
        <v>25</v>
      </c>
    </row>
    <row r="592" spans="1:4">
      <c r="A592" s="53"/>
      <c r="B592" s="53"/>
      <c r="C592" s="42" t="s">
        <v>166</v>
      </c>
      <c r="D592" s="17">
        <v>24</v>
      </c>
    </row>
    <row r="593" spans="1:4">
      <c r="A593" s="53"/>
      <c r="B593" s="53"/>
      <c r="C593" s="42" t="s">
        <v>167</v>
      </c>
      <c r="D593" s="17">
        <v>24</v>
      </c>
    </row>
    <row r="594" spans="1:4">
      <c r="A594" s="53"/>
      <c r="B594" s="53"/>
      <c r="C594" s="42" t="s">
        <v>168</v>
      </c>
      <c r="D594" s="17">
        <v>24</v>
      </c>
    </row>
    <row r="595" spans="1:4">
      <c r="A595" s="53" t="s">
        <v>133</v>
      </c>
      <c r="B595" s="53" t="s">
        <v>169</v>
      </c>
      <c r="C595" s="42" t="s">
        <v>163</v>
      </c>
      <c r="D595" s="17">
        <v>300</v>
      </c>
    </row>
    <row r="596" spans="1:4">
      <c r="A596" s="53"/>
      <c r="B596" s="53"/>
      <c r="C596" s="42" t="s">
        <v>164</v>
      </c>
      <c r="D596" s="17">
        <v>316</v>
      </c>
    </row>
    <row r="597" spans="1:4">
      <c r="A597" s="53"/>
      <c r="B597" s="53"/>
      <c r="C597" s="42" t="s">
        <v>165</v>
      </c>
      <c r="D597" s="17">
        <v>315</v>
      </c>
    </row>
    <row r="598" spans="1:4">
      <c r="A598" s="53"/>
      <c r="B598" s="53"/>
      <c r="C598" s="42" t="s">
        <v>166</v>
      </c>
      <c r="D598" s="17">
        <v>312</v>
      </c>
    </row>
    <row r="599" spans="1:4">
      <c r="A599" s="53"/>
      <c r="B599" s="53"/>
      <c r="C599" s="42" t="s">
        <v>167</v>
      </c>
      <c r="D599" s="17">
        <v>312</v>
      </c>
    </row>
    <row r="600" spans="1:4">
      <c r="A600" s="53"/>
      <c r="B600" s="53"/>
      <c r="C600" s="42" t="s">
        <v>168</v>
      </c>
      <c r="D600" s="17">
        <v>303</v>
      </c>
    </row>
    <row r="601" spans="1:4">
      <c r="A601" s="53"/>
      <c r="B601" s="53" t="s">
        <v>162</v>
      </c>
      <c r="C601" s="42" t="s">
        <v>163</v>
      </c>
      <c r="D601" s="17">
        <v>252</v>
      </c>
    </row>
    <row r="602" spans="1:4">
      <c r="A602" s="53"/>
      <c r="B602" s="53"/>
      <c r="C602" s="42" t="s">
        <v>164</v>
      </c>
      <c r="D602" s="17">
        <v>246</v>
      </c>
    </row>
    <row r="603" spans="1:4">
      <c r="A603" s="53"/>
      <c r="B603" s="53"/>
      <c r="C603" s="42" t="s">
        <v>165</v>
      </c>
      <c r="D603" s="17">
        <v>247</v>
      </c>
    </row>
    <row r="604" spans="1:4">
      <c r="A604" s="53"/>
      <c r="B604" s="53"/>
      <c r="C604" s="42" t="s">
        <v>166</v>
      </c>
      <c r="D604" s="17">
        <v>251</v>
      </c>
    </row>
    <row r="605" spans="1:4">
      <c r="A605" s="53"/>
      <c r="B605" s="53"/>
      <c r="C605" s="42" t="s">
        <v>167</v>
      </c>
      <c r="D605" s="17">
        <v>251</v>
      </c>
    </row>
    <row r="606" spans="1:4">
      <c r="A606" s="53"/>
      <c r="B606" s="53"/>
      <c r="C606" s="42" t="s">
        <v>168</v>
      </c>
      <c r="D606" s="17">
        <v>252</v>
      </c>
    </row>
    <row r="607" spans="1:4">
      <c r="A607" s="53" t="s">
        <v>134</v>
      </c>
      <c r="B607" s="53" t="s">
        <v>162</v>
      </c>
      <c r="C607" s="42" t="s">
        <v>163</v>
      </c>
      <c r="D607" s="17">
        <v>117</v>
      </c>
    </row>
    <row r="608" spans="1:4">
      <c r="A608" s="53"/>
      <c r="B608" s="53"/>
      <c r="C608" s="42" t="s">
        <v>164</v>
      </c>
      <c r="D608" s="17">
        <v>118</v>
      </c>
    </row>
    <row r="609" spans="1:4">
      <c r="A609" s="53"/>
      <c r="B609" s="53"/>
      <c r="C609" s="42" t="s">
        <v>165</v>
      </c>
      <c r="D609" s="17">
        <v>118</v>
      </c>
    </row>
    <row r="610" spans="1:4">
      <c r="A610" s="53"/>
      <c r="B610" s="53"/>
      <c r="C610" s="42" t="s">
        <v>166</v>
      </c>
      <c r="D610" s="17">
        <v>117</v>
      </c>
    </row>
    <row r="611" spans="1:4">
      <c r="A611" s="53"/>
      <c r="B611" s="53"/>
      <c r="C611" s="42" t="s">
        <v>167</v>
      </c>
      <c r="D611" s="17">
        <v>118</v>
      </c>
    </row>
    <row r="612" spans="1:4">
      <c r="A612" s="53"/>
      <c r="B612" s="53"/>
      <c r="C612" s="42" t="s">
        <v>168</v>
      </c>
      <c r="D612" s="17">
        <v>120</v>
      </c>
    </row>
    <row r="613" spans="1:4">
      <c r="A613" s="53" t="s">
        <v>135</v>
      </c>
      <c r="B613" s="53" t="s">
        <v>169</v>
      </c>
      <c r="C613" s="42" t="s">
        <v>163</v>
      </c>
      <c r="D613" s="17">
        <v>179</v>
      </c>
    </row>
    <row r="614" spans="1:4">
      <c r="A614" s="53"/>
      <c r="B614" s="53"/>
      <c r="C614" s="42" t="s">
        <v>164</v>
      </c>
      <c r="D614" s="17">
        <v>183</v>
      </c>
    </row>
    <row r="615" spans="1:4">
      <c r="A615" s="53"/>
      <c r="B615" s="53"/>
      <c r="C615" s="42" t="s">
        <v>165</v>
      </c>
      <c r="D615" s="17">
        <v>238</v>
      </c>
    </row>
    <row r="616" spans="1:4">
      <c r="A616" s="53"/>
      <c r="B616" s="53"/>
      <c r="C616" s="42" t="s">
        <v>166</v>
      </c>
      <c r="D616" s="17">
        <v>238</v>
      </c>
    </row>
    <row r="617" spans="1:4">
      <c r="A617" s="53"/>
      <c r="B617" s="53"/>
      <c r="C617" s="42" t="s">
        <v>167</v>
      </c>
      <c r="D617" s="17">
        <v>237</v>
      </c>
    </row>
    <row r="618" spans="1:4">
      <c r="A618" s="53"/>
      <c r="B618" s="53"/>
      <c r="C618" s="42" t="s">
        <v>168</v>
      </c>
      <c r="D618" s="17">
        <v>240</v>
      </c>
    </row>
    <row r="619" spans="1:4">
      <c r="A619" s="53"/>
      <c r="B619" s="53" t="s">
        <v>162</v>
      </c>
      <c r="C619" s="42" t="s">
        <v>163</v>
      </c>
      <c r="D619" s="17">
        <v>160</v>
      </c>
    </row>
    <row r="620" spans="1:4">
      <c r="A620" s="53"/>
      <c r="B620" s="53"/>
      <c r="C620" s="42" t="s">
        <v>164</v>
      </c>
      <c r="D620" s="17">
        <v>159</v>
      </c>
    </row>
    <row r="621" spans="1:4">
      <c r="A621" s="53"/>
      <c r="B621" s="53"/>
      <c r="C621" s="42" t="s">
        <v>165</v>
      </c>
      <c r="D621" s="17">
        <v>216</v>
      </c>
    </row>
    <row r="622" spans="1:4">
      <c r="A622" s="53"/>
      <c r="B622" s="53"/>
      <c r="C622" s="42" t="s">
        <v>166</v>
      </c>
      <c r="D622" s="17">
        <v>219</v>
      </c>
    </row>
    <row r="623" spans="1:4">
      <c r="A623" s="53"/>
      <c r="B623" s="53"/>
      <c r="C623" s="42" t="s">
        <v>167</v>
      </c>
      <c r="D623" s="17">
        <v>216</v>
      </c>
    </row>
    <row r="624" spans="1:4">
      <c r="A624" s="53"/>
      <c r="B624" s="53"/>
      <c r="C624" s="42" t="s">
        <v>168</v>
      </c>
      <c r="D624" s="17">
        <v>200</v>
      </c>
    </row>
    <row r="625" spans="1:4">
      <c r="A625" s="53"/>
      <c r="B625" s="53" t="s">
        <v>170</v>
      </c>
      <c r="C625" s="42" t="s">
        <v>163</v>
      </c>
      <c r="D625" s="17">
        <v>5</v>
      </c>
    </row>
    <row r="626" spans="1:4">
      <c r="A626" s="53"/>
      <c r="B626" s="53"/>
      <c r="C626" s="42" t="s">
        <v>164</v>
      </c>
      <c r="D626" s="17">
        <v>5</v>
      </c>
    </row>
    <row r="627" spans="1:4">
      <c r="A627" s="53"/>
      <c r="B627" s="53"/>
      <c r="C627" s="42" t="s">
        <v>165</v>
      </c>
      <c r="D627" s="17">
        <v>9</v>
      </c>
    </row>
    <row r="628" spans="1:4">
      <c r="A628" s="53"/>
      <c r="B628" s="53"/>
      <c r="C628" s="42" t="s">
        <v>166</v>
      </c>
      <c r="D628" s="17">
        <v>9</v>
      </c>
    </row>
    <row r="629" spans="1:4">
      <c r="A629" s="53"/>
      <c r="B629" s="53"/>
      <c r="C629" s="42" t="s">
        <v>167</v>
      </c>
      <c r="D629" s="17">
        <v>9</v>
      </c>
    </row>
    <row r="630" spans="1:4">
      <c r="A630" s="53"/>
      <c r="B630" s="53"/>
      <c r="C630" s="42" t="s">
        <v>168</v>
      </c>
      <c r="D630" s="17">
        <v>9</v>
      </c>
    </row>
    <row r="631" spans="1:4">
      <c r="A631" s="53" t="s">
        <v>172</v>
      </c>
      <c r="B631" s="53" t="s">
        <v>169</v>
      </c>
      <c r="C631" s="42" t="s">
        <v>163</v>
      </c>
      <c r="D631" s="17">
        <v>2</v>
      </c>
    </row>
    <row r="632" spans="1:4">
      <c r="A632" s="53"/>
      <c r="B632" s="53"/>
      <c r="C632" s="42" t="s">
        <v>164</v>
      </c>
      <c r="D632" s="17">
        <v>2</v>
      </c>
    </row>
    <row r="633" spans="1:4">
      <c r="A633" s="53"/>
      <c r="B633" s="53"/>
      <c r="C633" s="42" t="s">
        <v>165</v>
      </c>
      <c r="D633" s="17">
        <v>2</v>
      </c>
    </row>
    <row r="634" spans="1:4">
      <c r="A634" s="53"/>
      <c r="B634" s="53"/>
      <c r="C634" s="42" t="s">
        <v>166</v>
      </c>
      <c r="D634" s="17">
        <v>2</v>
      </c>
    </row>
    <row r="635" spans="1:4">
      <c r="A635" s="53"/>
      <c r="B635" s="53"/>
      <c r="C635" s="42" t="s">
        <v>167</v>
      </c>
      <c r="D635" s="17">
        <v>2</v>
      </c>
    </row>
    <row r="636" spans="1:4">
      <c r="A636" s="53"/>
      <c r="B636" s="53"/>
      <c r="C636" s="42" t="s">
        <v>168</v>
      </c>
      <c r="D636" s="17">
        <v>2</v>
      </c>
    </row>
    <row r="637" spans="1:4">
      <c r="A637" s="53"/>
      <c r="B637" s="53" t="s">
        <v>162</v>
      </c>
      <c r="C637" s="42" t="s">
        <v>163</v>
      </c>
      <c r="D637" s="17">
        <v>10</v>
      </c>
    </row>
    <row r="638" spans="1:4">
      <c r="A638" s="53"/>
      <c r="B638" s="53"/>
      <c r="C638" s="42" t="s">
        <v>164</v>
      </c>
      <c r="D638" s="17">
        <v>10</v>
      </c>
    </row>
    <row r="639" spans="1:4">
      <c r="A639" s="53"/>
      <c r="B639" s="53"/>
      <c r="C639" s="42" t="s">
        <v>165</v>
      </c>
      <c r="D639" s="17">
        <v>10</v>
      </c>
    </row>
    <row r="640" spans="1:4">
      <c r="A640" s="53"/>
      <c r="B640" s="53"/>
      <c r="C640" s="42" t="s">
        <v>166</v>
      </c>
      <c r="D640" s="17">
        <v>10</v>
      </c>
    </row>
    <row r="641" spans="1:4">
      <c r="A641" s="53"/>
      <c r="B641" s="53"/>
      <c r="C641" s="42" t="s">
        <v>167</v>
      </c>
      <c r="D641" s="17">
        <v>10</v>
      </c>
    </row>
    <row r="642" spans="1:4">
      <c r="A642" s="53"/>
      <c r="B642" s="53"/>
      <c r="C642" s="42" t="s">
        <v>168</v>
      </c>
      <c r="D642" s="17">
        <v>10</v>
      </c>
    </row>
    <row r="643" spans="1:4">
      <c r="A643" s="53" t="s">
        <v>156</v>
      </c>
      <c r="B643" s="53" t="s">
        <v>169</v>
      </c>
      <c r="C643" s="42" t="s">
        <v>163</v>
      </c>
      <c r="D643" s="17">
        <v>0</v>
      </c>
    </row>
    <row r="644" spans="1:4">
      <c r="A644" s="53"/>
      <c r="B644" s="53"/>
      <c r="C644" s="42" t="s">
        <v>164</v>
      </c>
      <c r="D644" s="17">
        <v>0</v>
      </c>
    </row>
    <row r="645" spans="1:4">
      <c r="A645" s="53"/>
      <c r="B645" s="53"/>
      <c r="C645" s="42" t="s">
        <v>165</v>
      </c>
      <c r="D645" s="17">
        <v>0</v>
      </c>
    </row>
    <row r="646" spans="1:4">
      <c r="A646" s="53"/>
      <c r="B646" s="53"/>
      <c r="C646" s="42" t="s">
        <v>166</v>
      </c>
      <c r="D646" s="17">
        <v>0</v>
      </c>
    </row>
    <row r="647" spans="1:4">
      <c r="A647" s="53"/>
      <c r="B647" s="53"/>
      <c r="C647" s="42" t="s">
        <v>167</v>
      </c>
      <c r="D647" s="17">
        <v>36</v>
      </c>
    </row>
    <row r="648" spans="1:4">
      <c r="A648" s="53"/>
      <c r="B648" s="53"/>
      <c r="C648" s="42" t="s">
        <v>168</v>
      </c>
      <c r="D648" s="17">
        <v>97</v>
      </c>
    </row>
    <row r="649" spans="1:4">
      <c r="A649" s="53"/>
      <c r="B649" s="53" t="s">
        <v>162</v>
      </c>
      <c r="C649" s="42" t="s">
        <v>163</v>
      </c>
      <c r="D649" s="17">
        <v>0</v>
      </c>
    </row>
    <row r="650" spans="1:4">
      <c r="A650" s="53"/>
      <c r="B650" s="53"/>
      <c r="C650" s="42" t="s">
        <v>164</v>
      </c>
      <c r="D650" s="17">
        <v>0</v>
      </c>
    </row>
    <row r="651" spans="1:4">
      <c r="A651" s="53"/>
      <c r="B651" s="53"/>
      <c r="C651" s="42" t="s">
        <v>165</v>
      </c>
      <c r="D651" s="17">
        <v>0</v>
      </c>
    </row>
    <row r="652" spans="1:4">
      <c r="A652" s="53"/>
      <c r="B652" s="53"/>
      <c r="C652" s="42" t="s">
        <v>166</v>
      </c>
      <c r="D652" s="17">
        <v>0</v>
      </c>
    </row>
    <row r="653" spans="1:4">
      <c r="A653" s="53"/>
      <c r="B653" s="53"/>
      <c r="C653" s="42" t="s">
        <v>167</v>
      </c>
      <c r="D653" s="17">
        <v>339</v>
      </c>
    </row>
    <row r="654" spans="1:4">
      <c r="A654" s="53"/>
      <c r="B654" s="53"/>
      <c r="C654" s="42" t="s">
        <v>168</v>
      </c>
      <c r="D654" s="17">
        <v>716</v>
      </c>
    </row>
    <row r="655" spans="1:4">
      <c r="A655" s="53"/>
      <c r="B655" s="53" t="s">
        <v>170</v>
      </c>
      <c r="C655" s="42" t="s">
        <v>163</v>
      </c>
      <c r="D655" s="17">
        <v>0</v>
      </c>
    </row>
    <row r="656" spans="1:4">
      <c r="A656" s="53"/>
      <c r="B656" s="53"/>
      <c r="C656" s="42" t="s">
        <v>164</v>
      </c>
      <c r="D656" s="17">
        <v>0</v>
      </c>
    </row>
    <row r="657" spans="1:4">
      <c r="A657" s="53"/>
      <c r="B657" s="53"/>
      <c r="C657" s="42" t="s">
        <v>165</v>
      </c>
      <c r="D657" s="17">
        <v>0</v>
      </c>
    </row>
    <row r="658" spans="1:4">
      <c r="A658" s="53"/>
      <c r="B658" s="53"/>
      <c r="C658" s="42" t="s">
        <v>166</v>
      </c>
      <c r="D658" s="17">
        <v>0</v>
      </c>
    </row>
    <row r="659" spans="1:4">
      <c r="A659" s="53"/>
      <c r="B659" s="53"/>
      <c r="C659" s="42" t="s">
        <v>167</v>
      </c>
      <c r="D659" s="17">
        <v>8</v>
      </c>
    </row>
    <row r="660" spans="1:4">
      <c r="A660" s="53"/>
      <c r="B660" s="53"/>
      <c r="C660" s="42" t="s">
        <v>168</v>
      </c>
      <c r="D660" s="17">
        <v>14</v>
      </c>
    </row>
    <row r="661" spans="1:4">
      <c r="A661" s="53" t="s">
        <v>173</v>
      </c>
      <c r="B661" s="53" t="s">
        <v>169</v>
      </c>
      <c r="C661" s="42" t="s">
        <v>163</v>
      </c>
      <c r="D661" s="17">
        <v>0</v>
      </c>
    </row>
    <row r="662" spans="1:4">
      <c r="A662" s="53"/>
      <c r="B662" s="53"/>
      <c r="C662" s="42" t="s">
        <v>164</v>
      </c>
      <c r="D662" s="17">
        <v>0</v>
      </c>
    </row>
    <row r="663" spans="1:4">
      <c r="A663" s="53"/>
      <c r="B663" s="53"/>
      <c r="C663" s="42" t="s">
        <v>165</v>
      </c>
      <c r="D663" s="17">
        <v>0</v>
      </c>
    </row>
    <row r="664" spans="1:4">
      <c r="A664" s="53"/>
      <c r="B664" s="53"/>
      <c r="C664" s="42" t="s">
        <v>166</v>
      </c>
      <c r="D664" s="17">
        <v>0</v>
      </c>
    </row>
    <row r="665" spans="1:4">
      <c r="A665" s="53"/>
      <c r="B665" s="53"/>
      <c r="C665" s="42" t="s">
        <v>167</v>
      </c>
      <c r="D665" s="17">
        <v>786</v>
      </c>
    </row>
    <row r="666" spans="1:4">
      <c r="A666" s="53"/>
      <c r="B666" s="53"/>
      <c r="C666" s="42" t="s">
        <v>168</v>
      </c>
      <c r="D666" s="17">
        <v>730</v>
      </c>
    </row>
    <row r="667" spans="1:4">
      <c r="A667" s="53"/>
      <c r="B667" s="53" t="s">
        <v>162</v>
      </c>
      <c r="C667" s="42" t="s">
        <v>163</v>
      </c>
      <c r="D667" s="17">
        <v>0</v>
      </c>
    </row>
    <row r="668" spans="1:4">
      <c r="A668" s="53"/>
      <c r="B668" s="53"/>
      <c r="C668" s="42" t="s">
        <v>164</v>
      </c>
      <c r="D668" s="17">
        <v>0</v>
      </c>
    </row>
    <row r="669" spans="1:4">
      <c r="A669" s="53"/>
      <c r="B669" s="53"/>
      <c r="C669" s="42" t="s">
        <v>165</v>
      </c>
      <c r="D669" s="17">
        <v>0</v>
      </c>
    </row>
    <row r="670" spans="1:4">
      <c r="A670" s="53"/>
      <c r="B670" s="53"/>
      <c r="C670" s="42" t="s">
        <v>166</v>
      </c>
      <c r="D670" s="17">
        <v>0</v>
      </c>
    </row>
    <row r="671" spans="1:4">
      <c r="A671" s="53"/>
      <c r="B671" s="53"/>
      <c r="C671" s="42" t="s">
        <v>167</v>
      </c>
      <c r="D671" s="17">
        <v>460</v>
      </c>
    </row>
    <row r="672" spans="1:4">
      <c r="A672" s="53"/>
      <c r="B672" s="53"/>
      <c r="C672" s="42" t="s">
        <v>168</v>
      </c>
      <c r="D672" s="17">
        <v>74</v>
      </c>
    </row>
    <row r="673" spans="1:4">
      <c r="A673" s="53"/>
      <c r="B673" s="53" t="s">
        <v>170</v>
      </c>
      <c r="C673" s="42" t="s">
        <v>163</v>
      </c>
      <c r="D673" s="17">
        <v>0</v>
      </c>
    </row>
    <row r="674" spans="1:4">
      <c r="A674" s="53"/>
      <c r="B674" s="53"/>
      <c r="C674" s="42" t="s">
        <v>164</v>
      </c>
      <c r="D674" s="17">
        <v>0</v>
      </c>
    </row>
    <row r="675" spans="1:4">
      <c r="A675" s="53"/>
      <c r="B675" s="53"/>
      <c r="C675" s="42" t="s">
        <v>165</v>
      </c>
      <c r="D675" s="17">
        <v>0</v>
      </c>
    </row>
    <row r="676" spans="1:4">
      <c r="A676" s="53"/>
      <c r="B676" s="53"/>
      <c r="C676" s="42" t="s">
        <v>166</v>
      </c>
      <c r="D676" s="17">
        <v>0</v>
      </c>
    </row>
    <row r="677" spans="1:4">
      <c r="A677" s="53"/>
      <c r="B677" s="53"/>
      <c r="C677" s="42" t="s">
        <v>167</v>
      </c>
      <c r="D677" s="17">
        <v>7</v>
      </c>
    </row>
    <row r="678" spans="1:4">
      <c r="A678" s="53"/>
      <c r="B678" s="53"/>
      <c r="C678" s="42" t="s">
        <v>168</v>
      </c>
      <c r="D678" s="17">
        <v>1</v>
      </c>
    </row>
    <row r="679" spans="1:4">
      <c r="A679" s="53" t="s">
        <v>136</v>
      </c>
      <c r="B679" s="53" t="s">
        <v>169</v>
      </c>
      <c r="C679" s="42" t="s">
        <v>163</v>
      </c>
      <c r="D679" s="17">
        <v>28</v>
      </c>
    </row>
    <row r="680" spans="1:4">
      <c r="A680" s="53"/>
      <c r="B680" s="53"/>
      <c r="C680" s="42" t="s">
        <v>164</v>
      </c>
      <c r="D680" s="17">
        <v>28</v>
      </c>
    </row>
    <row r="681" spans="1:4">
      <c r="A681" s="53"/>
      <c r="B681" s="53"/>
      <c r="C681" s="42" t="s">
        <v>165</v>
      </c>
      <c r="D681" s="17">
        <v>28</v>
      </c>
    </row>
    <row r="682" spans="1:4">
      <c r="A682" s="53"/>
      <c r="B682" s="53"/>
      <c r="C682" s="42" t="s">
        <v>166</v>
      </c>
      <c r="D682" s="17">
        <v>28</v>
      </c>
    </row>
    <row r="683" spans="1:4">
      <c r="A683" s="53"/>
      <c r="B683" s="53"/>
      <c r="C683" s="42" t="s">
        <v>167</v>
      </c>
      <c r="D683" s="17">
        <v>28</v>
      </c>
    </row>
    <row r="684" spans="1:4">
      <c r="A684" s="53"/>
      <c r="B684" s="53"/>
      <c r="C684" s="42" t="s">
        <v>168</v>
      </c>
      <c r="D684" s="17">
        <v>29</v>
      </c>
    </row>
    <row r="685" spans="1:4">
      <c r="A685" s="53"/>
      <c r="B685" s="53" t="s">
        <v>162</v>
      </c>
      <c r="C685" s="42" t="s">
        <v>163</v>
      </c>
      <c r="D685" s="17">
        <v>27</v>
      </c>
    </row>
    <row r="686" spans="1:4">
      <c r="A686" s="53"/>
      <c r="B686" s="53"/>
      <c r="C686" s="42" t="s">
        <v>164</v>
      </c>
      <c r="D686" s="17">
        <v>27</v>
      </c>
    </row>
    <row r="687" spans="1:4">
      <c r="A687" s="53"/>
      <c r="B687" s="53"/>
      <c r="C687" s="42" t="s">
        <v>165</v>
      </c>
      <c r="D687" s="17">
        <v>24</v>
      </c>
    </row>
    <row r="688" spans="1:4">
      <c r="A688" s="53"/>
      <c r="B688" s="53"/>
      <c r="C688" s="42" t="s">
        <v>166</v>
      </c>
      <c r="D688" s="17">
        <v>28</v>
      </c>
    </row>
    <row r="689" spans="1:4">
      <c r="A689" s="53"/>
      <c r="B689" s="53"/>
      <c r="C689" s="42" t="s">
        <v>167</v>
      </c>
      <c r="D689" s="17">
        <v>26</v>
      </c>
    </row>
    <row r="690" spans="1:4">
      <c r="A690" s="53"/>
      <c r="B690" s="53"/>
      <c r="C690" s="42" t="s">
        <v>168</v>
      </c>
      <c r="D690" s="17">
        <v>25</v>
      </c>
    </row>
    <row r="691" spans="1:4">
      <c r="A691" s="53" t="s">
        <v>137</v>
      </c>
      <c r="B691" s="53" t="s">
        <v>169</v>
      </c>
      <c r="C691" s="42" t="s">
        <v>163</v>
      </c>
      <c r="D691" s="17">
        <v>47</v>
      </c>
    </row>
    <row r="692" spans="1:4">
      <c r="A692" s="53"/>
      <c r="B692" s="53"/>
      <c r="C692" s="42" t="s">
        <v>164</v>
      </c>
      <c r="D692" s="17">
        <v>46</v>
      </c>
    </row>
    <row r="693" spans="1:4">
      <c r="A693" s="53"/>
      <c r="B693" s="53"/>
      <c r="C693" s="42" t="s">
        <v>165</v>
      </c>
      <c r="D693" s="17">
        <v>52</v>
      </c>
    </row>
    <row r="694" spans="1:4">
      <c r="A694" s="53"/>
      <c r="B694" s="53"/>
      <c r="C694" s="42" t="s">
        <v>166</v>
      </c>
      <c r="D694" s="17">
        <v>48</v>
      </c>
    </row>
    <row r="695" spans="1:4">
      <c r="A695" s="53"/>
      <c r="B695" s="53"/>
      <c r="C695" s="42" t="s">
        <v>167</v>
      </c>
      <c r="D695" s="17">
        <v>49</v>
      </c>
    </row>
    <row r="696" spans="1:4">
      <c r="A696" s="53"/>
      <c r="B696" s="53"/>
      <c r="C696" s="42" t="s">
        <v>168</v>
      </c>
      <c r="D696" s="17">
        <v>42</v>
      </c>
    </row>
    <row r="697" spans="1:4">
      <c r="A697" s="53"/>
      <c r="B697" s="53" t="s">
        <v>162</v>
      </c>
      <c r="C697" s="42" t="s">
        <v>163</v>
      </c>
      <c r="D697" s="17">
        <v>47</v>
      </c>
    </row>
    <row r="698" spans="1:4">
      <c r="A698" s="53"/>
      <c r="B698" s="53"/>
      <c r="C698" s="42" t="s">
        <v>164</v>
      </c>
      <c r="D698" s="17">
        <v>46</v>
      </c>
    </row>
    <row r="699" spans="1:4">
      <c r="A699" s="53"/>
      <c r="B699" s="53"/>
      <c r="C699" s="42" t="s">
        <v>165</v>
      </c>
      <c r="D699" s="17">
        <v>40</v>
      </c>
    </row>
    <row r="700" spans="1:4">
      <c r="A700" s="53"/>
      <c r="B700" s="53"/>
      <c r="C700" s="42" t="s">
        <v>166</v>
      </c>
      <c r="D700" s="17">
        <v>39</v>
      </c>
    </row>
    <row r="701" spans="1:4">
      <c r="A701" s="53"/>
      <c r="B701" s="53"/>
      <c r="C701" s="42" t="s">
        <v>167</v>
      </c>
      <c r="D701" s="17">
        <v>34</v>
      </c>
    </row>
    <row r="702" spans="1:4">
      <c r="A702" s="53"/>
      <c r="B702" s="53"/>
      <c r="C702" s="42" t="s">
        <v>168</v>
      </c>
      <c r="D702" s="17">
        <v>36</v>
      </c>
    </row>
    <row r="703" spans="1:4">
      <c r="A703" s="53"/>
      <c r="B703" s="53" t="s">
        <v>170</v>
      </c>
      <c r="C703" s="42" t="s">
        <v>163</v>
      </c>
      <c r="D703" s="17">
        <v>4</v>
      </c>
    </row>
    <row r="704" spans="1:4">
      <c r="A704" s="53"/>
      <c r="B704" s="53"/>
      <c r="C704" s="42" t="s">
        <v>164</v>
      </c>
      <c r="D704" s="17">
        <v>4</v>
      </c>
    </row>
    <row r="705" spans="1:4">
      <c r="A705" s="53"/>
      <c r="B705" s="53"/>
      <c r="C705" s="42" t="s">
        <v>165</v>
      </c>
      <c r="D705" s="17">
        <v>6</v>
      </c>
    </row>
    <row r="706" spans="1:4">
      <c r="A706" s="53"/>
      <c r="B706" s="53"/>
      <c r="C706" s="42" t="s">
        <v>166</v>
      </c>
      <c r="D706" s="17">
        <v>6</v>
      </c>
    </row>
    <row r="707" spans="1:4">
      <c r="A707" s="53"/>
      <c r="B707" s="53"/>
      <c r="C707" s="42" t="s">
        <v>167</v>
      </c>
      <c r="D707" s="17">
        <v>6</v>
      </c>
    </row>
    <row r="708" spans="1:4">
      <c r="A708" s="53"/>
      <c r="B708" s="53"/>
      <c r="C708" s="42" t="s">
        <v>168</v>
      </c>
      <c r="D708" s="17">
        <v>6</v>
      </c>
    </row>
    <row r="709" spans="1:4">
      <c r="A709" s="53" t="s">
        <v>138</v>
      </c>
      <c r="B709" s="53" t="s">
        <v>169</v>
      </c>
      <c r="C709" s="42" t="s">
        <v>163</v>
      </c>
      <c r="D709" s="17">
        <v>38</v>
      </c>
    </row>
    <row r="710" spans="1:4">
      <c r="A710" s="53"/>
      <c r="B710" s="53"/>
      <c r="C710" s="42" t="s">
        <v>164</v>
      </c>
      <c r="D710" s="17">
        <v>41</v>
      </c>
    </row>
    <row r="711" spans="1:4">
      <c r="A711" s="53"/>
      <c r="B711" s="53"/>
      <c r="C711" s="42" t="s">
        <v>165</v>
      </c>
      <c r="D711" s="17">
        <v>39</v>
      </c>
    </row>
    <row r="712" spans="1:4">
      <c r="A712" s="53"/>
      <c r="B712" s="53"/>
      <c r="C712" s="42" t="s">
        <v>166</v>
      </c>
      <c r="D712" s="17">
        <v>36</v>
      </c>
    </row>
    <row r="713" spans="1:4">
      <c r="A713" s="53"/>
      <c r="B713" s="53"/>
      <c r="C713" s="42" t="s">
        <v>167</v>
      </c>
      <c r="D713" s="17">
        <v>34</v>
      </c>
    </row>
    <row r="714" spans="1:4">
      <c r="A714" s="53"/>
      <c r="B714" s="53"/>
      <c r="C714" s="42" t="s">
        <v>168</v>
      </c>
      <c r="D714" s="17">
        <v>41</v>
      </c>
    </row>
    <row r="715" spans="1:4">
      <c r="A715" s="53"/>
      <c r="B715" s="53" t="s">
        <v>162</v>
      </c>
      <c r="C715" s="42" t="s">
        <v>163</v>
      </c>
      <c r="D715" s="17">
        <v>36</v>
      </c>
    </row>
    <row r="716" spans="1:4">
      <c r="A716" s="53"/>
      <c r="B716" s="53"/>
      <c r="C716" s="42" t="s">
        <v>164</v>
      </c>
      <c r="D716" s="17">
        <v>35</v>
      </c>
    </row>
    <row r="717" spans="1:4">
      <c r="A717" s="53"/>
      <c r="B717" s="53"/>
      <c r="C717" s="42" t="s">
        <v>165</v>
      </c>
      <c r="D717" s="17">
        <v>34</v>
      </c>
    </row>
    <row r="718" spans="1:4">
      <c r="A718" s="53"/>
      <c r="B718" s="53"/>
      <c r="C718" s="42" t="s">
        <v>166</v>
      </c>
      <c r="D718" s="17">
        <v>32</v>
      </c>
    </row>
    <row r="719" spans="1:4">
      <c r="A719" s="53"/>
      <c r="B719" s="53"/>
      <c r="C719" s="42" t="s">
        <v>167</v>
      </c>
      <c r="D719" s="17">
        <v>37</v>
      </c>
    </row>
    <row r="720" spans="1:4">
      <c r="A720" s="53"/>
      <c r="B720" s="53"/>
      <c r="C720" s="42" t="s">
        <v>168</v>
      </c>
      <c r="D720" s="17">
        <v>33</v>
      </c>
    </row>
    <row r="721" spans="1:4">
      <c r="A721" s="53"/>
      <c r="B721" s="53" t="s">
        <v>170</v>
      </c>
      <c r="C721" s="42" t="s">
        <v>163</v>
      </c>
      <c r="D721" s="17">
        <v>1</v>
      </c>
    </row>
    <row r="722" spans="1:4">
      <c r="A722" s="53"/>
      <c r="B722" s="53"/>
      <c r="C722" s="42" t="s">
        <v>164</v>
      </c>
      <c r="D722" s="17">
        <v>1</v>
      </c>
    </row>
    <row r="723" spans="1:4">
      <c r="A723" s="53"/>
      <c r="B723" s="53"/>
      <c r="C723" s="42" t="s">
        <v>165</v>
      </c>
      <c r="D723" s="17">
        <v>1</v>
      </c>
    </row>
    <row r="724" spans="1:4">
      <c r="A724" s="53"/>
      <c r="B724" s="53"/>
      <c r="C724" s="42" t="s">
        <v>166</v>
      </c>
      <c r="D724" s="17">
        <v>1</v>
      </c>
    </row>
    <row r="725" spans="1:4">
      <c r="A725" s="53"/>
      <c r="B725" s="53"/>
      <c r="C725" s="42" t="s">
        <v>167</v>
      </c>
      <c r="D725" s="17">
        <v>1</v>
      </c>
    </row>
    <row r="726" spans="1:4">
      <c r="A726" s="53"/>
      <c r="B726" s="53"/>
      <c r="C726" s="42" t="s">
        <v>168</v>
      </c>
      <c r="D726" s="17">
        <v>1</v>
      </c>
    </row>
    <row r="727" spans="1:4">
      <c r="A727" s="53" t="s">
        <v>139</v>
      </c>
      <c r="B727" s="53" t="s">
        <v>169</v>
      </c>
      <c r="C727" s="42" t="s">
        <v>163</v>
      </c>
      <c r="D727" s="17">
        <v>191</v>
      </c>
    </row>
    <row r="728" spans="1:4">
      <c r="A728" s="53"/>
      <c r="B728" s="53"/>
      <c r="C728" s="42" t="s">
        <v>164</v>
      </c>
      <c r="D728" s="17">
        <v>193</v>
      </c>
    </row>
    <row r="729" spans="1:4">
      <c r="A729" s="53"/>
      <c r="B729" s="53"/>
      <c r="C729" s="42" t="s">
        <v>165</v>
      </c>
      <c r="D729" s="17">
        <v>187</v>
      </c>
    </row>
    <row r="730" spans="1:4">
      <c r="A730" s="53"/>
      <c r="B730" s="53"/>
      <c r="C730" s="42" t="s">
        <v>166</v>
      </c>
      <c r="D730" s="17">
        <v>187</v>
      </c>
    </row>
    <row r="731" spans="1:4">
      <c r="A731" s="53"/>
      <c r="B731" s="53"/>
      <c r="C731" s="42" t="s">
        <v>167</v>
      </c>
      <c r="D731" s="17">
        <v>183</v>
      </c>
    </row>
    <row r="732" spans="1:4">
      <c r="A732" s="53"/>
      <c r="B732" s="53"/>
      <c r="C732" s="42" t="s">
        <v>168</v>
      </c>
      <c r="D732" s="17">
        <v>181</v>
      </c>
    </row>
    <row r="733" spans="1:4">
      <c r="A733" s="53"/>
      <c r="B733" s="53" t="s">
        <v>162</v>
      </c>
      <c r="C733" s="42" t="s">
        <v>163</v>
      </c>
      <c r="D733" s="17">
        <v>650</v>
      </c>
    </row>
    <row r="734" spans="1:4">
      <c r="A734" s="53"/>
      <c r="B734" s="53"/>
      <c r="C734" s="42" t="s">
        <v>164</v>
      </c>
      <c r="D734" s="17">
        <v>649</v>
      </c>
    </row>
    <row r="735" spans="1:4">
      <c r="A735" s="53"/>
      <c r="B735" s="53"/>
      <c r="C735" s="42" t="s">
        <v>165</v>
      </c>
      <c r="D735" s="17">
        <v>636</v>
      </c>
    </row>
    <row r="736" spans="1:4">
      <c r="A736" s="53"/>
      <c r="B736" s="53"/>
      <c r="C736" s="42" t="s">
        <v>166</v>
      </c>
      <c r="D736" s="17">
        <v>638</v>
      </c>
    </row>
    <row r="737" spans="1:4">
      <c r="A737" s="53"/>
      <c r="B737" s="53"/>
      <c r="C737" s="42" t="s">
        <v>167</v>
      </c>
      <c r="D737" s="17">
        <v>631</v>
      </c>
    </row>
    <row r="738" spans="1:4">
      <c r="A738" s="53"/>
      <c r="B738" s="53"/>
      <c r="C738" s="42" t="s">
        <v>168</v>
      </c>
      <c r="D738" s="17">
        <v>628</v>
      </c>
    </row>
    <row r="739" spans="1:4">
      <c r="A739" s="53"/>
      <c r="B739" s="53" t="s">
        <v>170</v>
      </c>
      <c r="C739" s="42" t="s">
        <v>163</v>
      </c>
      <c r="D739" s="17">
        <v>3</v>
      </c>
    </row>
    <row r="740" spans="1:4">
      <c r="A740" s="53"/>
      <c r="B740" s="53"/>
      <c r="C740" s="42" t="s">
        <v>164</v>
      </c>
      <c r="D740" s="17">
        <v>3</v>
      </c>
    </row>
    <row r="741" spans="1:4">
      <c r="A741" s="53"/>
      <c r="B741" s="53"/>
      <c r="C741" s="42" t="s">
        <v>165</v>
      </c>
      <c r="D741" s="17">
        <v>4</v>
      </c>
    </row>
    <row r="742" spans="1:4">
      <c r="A742" s="53"/>
      <c r="B742" s="53"/>
      <c r="C742" s="42" t="s">
        <v>166</v>
      </c>
      <c r="D742" s="17">
        <v>4</v>
      </c>
    </row>
    <row r="743" spans="1:4">
      <c r="A743" s="53"/>
      <c r="B743" s="53"/>
      <c r="C743" s="42" t="s">
        <v>167</v>
      </c>
      <c r="D743" s="17">
        <v>4</v>
      </c>
    </row>
    <row r="744" spans="1:4">
      <c r="A744" s="53"/>
      <c r="B744" s="53"/>
      <c r="C744" s="42" t="s">
        <v>168</v>
      </c>
      <c r="D744" s="17">
        <v>4</v>
      </c>
    </row>
    <row r="745" spans="1:4">
      <c r="A745" s="53" t="s">
        <v>140</v>
      </c>
      <c r="B745" s="53" t="s">
        <v>169</v>
      </c>
      <c r="C745" s="42" t="s">
        <v>163</v>
      </c>
      <c r="D745" s="17">
        <v>423</v>
      </c>
    </row>
    <row r="746" spans="1:4">
      <c r="A746" s="53"/>
      <c r="B746" s="53"/>
      <c r="C746" s="42" t="s">
        <v>164</v>
      </c>
      <c r="D746" s="17">
        <v>437</v>
      </c>
    </row>
    <row r="747" spans="1:4">
      <c r="A747" s="53"/>
      <c r="B747" s="53"/>
      <c r="C747" s="42" t="s">
        <v>165</v>
      </c>
      <c r="D747" s="17">
        <v>469</v>
      </c>
    </row>
    <row r="748" spans="1:4">
      <c r="A748" s="53"/>
      <c r="B748" s="53"/>
      <c r="C748" s="42" t="s">
        <v>166</v>
      </c>
      <c r="D748" s="17">
        <v>523</v>
      </c>
    </row>
    <row r="749" spans="1:4">
      <c r="A749" s="53"/>
      <c r="B749" s="53"/>
      <c r="C749" s="42" t="s">
        <v>167</v>
      </c>
      <c r="D749" s="17">
        <v>529</v>
      </c>
    </row>
    <row r="750" spans="1:4">
      <c r="A750" s="53"/>
      <c r="B750" s="53"/>
      <c r="C750" s="42" t="s">
        <v>168</v>
      </c>
      <c r="D750" s="17">
        <v>510</v>
      </c>
    </row>
    <row r="751" spans="1:4">
      <c r="A751" s="53"/>
      <c r="B751" s="53" t="s">
        <v>162</v>
      </c>
      <c r="C751" s="42" t="s">
        <v>163</v>
      </c>
      <c r="D751" s="17">
        <v>389</v>
      </c>
    </row>
    <row r="752" spans="1:4">
      <c r="A752" s="53"/>
      <c r="B752" s="53"/>
      <c r="C752" s="42" t="s">
        <v>164</v>
      </c>
      <c r="D752" s="17">
        <v>389</v>
      </c>
    </row>
    <row r="753" spans="1:4">
      <c r="A753" s="53"/>
      <c r="B753" s="53"/>
      <c r="C753" s="42" t="s">
        <v>165</v>
      </c>
      <c r="D753" s="17">
        <v>395</v>
      </c>
    </row>
    <row r="754" spans="1:4">
      <c r="A754" s="53"/>
      <c r="B754" s="53"/>
      <c r="C754" s="42" t="s">
        <v>166</v>
      </c>
      <c r="D754" s="17">
        <v>407</v>
      </c>
    </row>
    <row r="755" spans="1:4">
      <c r="A755" s="53"/>
      <c r="B755" s="53"/>
      <c r="C755" s="42" t="s">
        <v>167</v>
      </c>
      <c r="D755" s="17">
        <v>392</v>
      </c>
    </row>
    <row r="756" spans="1:4">
      <c r="A756" s="53"/>
      <c r="B756" s="53"/>
      <c r="C756" s="42" t="s">
        <v>168</v>
      </c>
      <c r="D756" s="17">
        <v>392</v>
      </c>
    </row>
    <row r="757" spans="1:4">
      <c r="A757" s="53"/>
      <c r="B757" s="53" t="s">
        <v>170</v>
      </c>
      <c r="C757" s="42" t="s">
        <v>163</v>
      </c>
      <c r="D757" s="17">
        <v>14</v>
      </c>
    </row>
    <row r="758" spans="1:4">
      <c r="A758" s="53"/>
      <c r="B758" s="53"/>
      <c r="C758" s="42" t="s">
        <v>164</v>
      </c>
      <c r="D758" s="17">
        <v>14</v>
      </c>
    </row>
    <row r="759" spans="1:4">
      <c r="A759" s="53"/>
      <c r="B759" s="53"/>
      <c r="C759" s="42" t="s">
        <v>165</v>
      </c>
      <c r="D759" s="17">
        <v>16</v>
      </c>
    </row>
    <row r="760" spans="1:4">
      <c r="A760" s="53"/>
      <c r="B760" s="53"/>
      <c r="C760" s="42" t="s">
        <v>166</v>
      </c>
      <c r="D760" s="17">
        <v>16</v>
      </c>
    </row>
    <row r="761" spans="1:4">
      <c r="A761" s="53"/>
      <c r="B761" s="53"/>
      <c r="C761" s="42" t="s">
        <v>167</v>
      </c>
      <c r="D761" s="17">
        <v>15</v>
      </c>
    </row>
    <row r="762" spans="1:4">
      <c r="A762" s="53"/>
      <c r="B762" s="53"/>
      <c r="C762" s="42" t="s">
        <v>168</v>
      </c>
      <c r="D762" s="17">
        <v>16</v>
      </c>
    </row>
    <row r="763" spans="1:4">
      <c r="A763" s="53" t="s">
        <v>141</v>
      </c>
      <c r="B763" s="53" t="s">
        <v>162</v>
      </c>
      <c r="C763" s="42" t="s">
        <v>163</v>
      </c>
      <c r="D763" s="17">
        <v>239</v>
      </c>
    </row>
    <row r="764" spans="1:4">
      <c r="A764" s="53"/>
      <c r="B764" s="53"/>
      <c r="C764" s="42" t="s">
        <v>164</v>
      </c>
      <c r="D764" s="17">
        <v>237</v>
      </c>
    </row>
    <row r="765" spans="1:4">
      <c r="A765" s="53"/>
      <c r="B765" s="53"/>
      <c r="C765" s="42" t="s">
        <v>165</v>
      </c>
      <c r="D765" s="17">
        <v>232</v>
      </c>
    </row>
    <row r="766" spans="1:4">
      <c r="A766" s="53"/>
      <c r="B766" s="53"/>
      <c r="C766" s="42" t="s">
        <v>166</v>
      </c>
      <c r="D766" s="17">
        <v>232</v>
      </c>
    </row>
    <row r="767" spans="1:4">
      <c r="A767" s="53"/>
      <c r="B767" s="53"/>
      <c r="C767" s="42" t="s">
        <v>167</v>
      </c>
      <c r="D767" s="17">
        <v>234</v>
      </c>
    </row>
    <row r="768" spans="1:4">
      <c r="A768" s="53"/>
      <c r="B768" s="53"/>
      <c r="C768" s="42" t="s">
        <v>168</v>
      </c>
      <c r="D768" s="17">
        <v>234</v>
      </c>
    </row>
    <row r="769" spans="1:4">
      <c r="A769" s="53" t="s">
        <v>142</v>
      </c>
      <c r="B769" s="53" t="s">
        <v>169</v>
      </c>
      <c r="C769" s="42" t="s">
        <v>163</v>
      </c>
      <c r="D769" s="17">
        <v>854</v>
      </c>
    </row>
    <row r="770" spans="1:4">
      <c r="A770" s="53"/>
      <c r="B770" s="53"/>
      <c r="C770" s="42" t="s">
        <v>164</v>
      </c>
      <c r="D770" s="17">
        <v>845</v>
      </c>
    </row>
    <row r="771" spans="1:4">
      <c r="A771" s="53"/>
      <c r="B771" s="53"/>
      <c r="C771" s="42" t="s">
        <v>165</v>
      </c>
      <c r="D771" s="17">
        <v>833</v>
      </c>
    </row>
    <row r="772" spans="1:4">
      <c r="A772" s="53"/>
      <c r="B772" s="53"/>
      <c r="C772" s="42" t="s">
        <v>166</v>
      </c>
      <c r="D772" s="17">
        <v>824</v>
      </c>
    </row>
    <row r="773" spans="1:4">
      <c r="A773" s="53"/>
      <c r="B773" s="53"/>
      <c r="C773" s="42" t="s">
        <v>167</v>
      </c>
      <c r="D773" s="17">
        <v>1</v>
      </c>
    </row>
    <row r="774" spans="1:4">
      <c r="A774" s="53"/>
      <c r="B774" s="53"/>
      <c r="C774" s="42" t="s">
        <v>168</v>
      </c>
      <c r="D774" s="17">
        <v>1</v>
      </c>
    </row>
    <row r="775" spans="1:4">
      <c r="A775" s="53"/>
      <c r="B775" s="53" t="s">
        <v>162</v>
      </c>
      <c r="C775" s="42" t="s">
        <v>163</v>
      </c>
      <c r="D775" s="17">
        <v>840</v>
      </c>
    </row>
    <row r="776" spans="1:4">
      <c r="A776" s="53"/>
      <c r="B776" s="53"/>
      <c r="C776" s="42" t="s">
        <v>164</v>
      </c>
      <c r="D776" s="17">
        <v>828</v>
      </c>
    </row>
    <row r="777" spans="1:4">
      <c r="A777" s="53"/>
      <c r="B777" s="53"/>
      <c r="C777" s="42" t="s">
        <v>165</v>
      </c>
      <c r="D777" s="17">
        <v>819</v>
      </c>
    </row>
    <row r="778" spans="1:4">
      <c r="A778" s="53"/>
      <c r="B778" s="53"/>
      <c r="C778" s="42" t="s">
        <v>166</v>
      </c>
      <c r="D778" s="17">
        <v>806</v>
      </c>
    </row>
    <row r="779" spans="1:4">
      <c r="A779" s="53"/>
      <c r="B779" s="53"/>
      <c r="C779" s="42" t="s">
        <v>167</v>
      </c>
      <c r="D779" s="17">
        <v>6</v>
      </c>
    </row>
    <row r="780" spans="1:4">
      <c r="A780" s="53"/>
      <c r="B780" s="53"/>
      <c r="C780" s="42" t="s">
        <v>168</v>
      </c>
      <c r="D780" s="17">
        <v>6</v>
      </c>
    </row>
    <row r="781" spans="1:4">
      <c r="A781" s="53"/>
      <c r="B781" s="53" t="s">
        <v>170</v>
      </c>
      <c r="C781" s="42" t="s">
        <v>163</v>
      </c>
      <c r="D781" s="17">
        <v>16</v>
      </c>
    </row>
    <row r="782" spans="1:4">
      <c r="A782" s="53"/>
      <c r="B782" s="53"/>
      <c r="C782" s="42" t="s">
        <v>164</v>
      </c>
      <c r="D782" s="17">
        <v>16</v>
      </c>
    </row>
    <row r="783" spans="1:4">
      <c r="A783" s="53"/>
      <c r="B783" s="53"/>
      <c r="C783" s="42" t="s">
        <v>165</v>
      </c>
      <c r="D783" s="17">
        <v>15</v>
      </c>
    </row>
    <row r="784" spans="1:4">
      <c r="A784" s="53"/>
      <c r="B784" s="53"/>
      <c r="C784" s="42" t="s">
        <v>166</v>
      </c>
      <c r="D784" s="17">
        <v>15</v>
      </c>
    </row>
    <row r="785" spans="1:4">
      <c r="A785" s="53"/>
      <c r="B785" s="53"/>
      <c r="C785" s="42" t="s">
        <v>167</v>
      </c>
      <c r="D785" s="17">
        <v>0</v>
      </c>
    </row>
    <row r="786" spans="1:4">
      <c r="A786" s="53"/>
      <c r="B786" s="53"/>
      <c r="C786" s="42" t="s">
        <v>168</v>
      </c>
      <c r="D786" s="17">
        <v>0</v>
      </c>
    </row>
    <row r="787" spans="1:4">
      <c r="A787" s="53" t="s">
        <v>143</v>
      </c>
      <c r="B787" s="53" t="s">
        <v>162</v>
      </c>
      <c r="C787" s="42" t="s">
        <v>163</v>
      </c>
      <c r="D787" s="17">
        <v>0</v>
      </c>
    </row>
    <row r="788" spans="1:4">
      <c r="A788" s="53"/>
      <c r="B788" s="53"/>
      <c r="C788" s="42" t="s">
        <v>164</v>
      </c>
      <c r="D788" s="17">
        <v>0</v>
      </c>
    </row>
    <row r="789" spans="1:4">
      <c r="A789" s="53"/>
      <c r="B789" s="53"/>
      <c r="C789" s="42" t="s">
        <v>165</v>
      </c>
      <c r="D789" s="17">
        <v>0</v>
      </c>
    </row>
    <row r="790" spans="1:4">
      <c r="A790" s="53"/>
      <c r="B790" s="53"/>
      <c r="C790" s="42" t="s">
        <v>166</v>
      </c>
      <c r="D790" s="17">
        <v>0</v>
      </c>
    </row>
    <row r="791" spans="1:4">
      <c r="A791" s="53"/>
      <c r="B791" s="53"/>
      <c r="C791" s="42" t="s">
        <v>167</v>
      </c>
      <c r="D791" s="17">
        <v>1</v>
      </c>
    </row>
    <row r="792" spans="1:4">
      <c r="A792" s="53"/>
      <c r="B792" s="53"/>
      <c r="C792" s="42" t="s">
        <v>168</v>
      </c>
      <c r="D792" s="17">
        <v>1</v>
      </c>
    </row>
    <row r="793" spans="1:4">
      <c r="A793" s="53"/>
      <c r="B793" s="53" t="s">
        <v>174</v>
      </c>
      <c r="C793" s="42" t="s">
        <v>163</v>
      </c>
      <c r="D793" s="17">
        <v>5</v>
      </c>
    </row>
    <row r="794" spans="1:4">
      <c r="A794" s="53"/>
      <c r="B794" s="53"/>
      <c r="C794" s="42" t="s">
        <v>164</v>
      </c>
      <c r="D794" s="17">
        <v>5</v>
      </c>
    </row>
    <row r="795" spans="1:4">
      <c r="A795" s="53"/>
      <c r="B795" s="53"/>
      <c r="C795" s="42" t="s">
        <v>165</v>
      </c>
      <c r="D795" s="17">
        <v>8</v>
      </c>
    </row>
    <row r="796" spans="1:4">
      <c r="A796" s="53"/>
      <c r="B796" s="53"/>
      <c r="C796" s="42" t="s">
        <v>166</v>
      </c>
      <c r="D796" s="17">
        <v>10</v>
      </c>
    </row>
    <row r="797" spans="1:4">
      <c r="A797" s="53"/>
      <c r="B797" s="53"/>
      <c r="C797" s="42" t="s">
        <v>167</v>
      </c>
      <c r="D797" s="17">
        <v>12</v>
      </c>
    </row>
    <row r="798" spans="1:4">
      <c r="A798" s="53"/>
      <c r="B798" s="53"/>
      <c r="C798" s="42" t="s">
        <v>168</v>
      </c>
      <c r="D798" s="17">
        <v>10</v>
      </c>
    </row>
    <row r="799" spans="1:4">
      <c r="A799" s="53"/>
      <c r="B799" s="53" t="s">
        <v>175</v>
      </c>
      <c r="C799" s="42" t="s">
        <v>163</v>
      </c>
      <c r="D799" s="17">
        <v>23</v>
      </c>
    </row>
    <row r="800" spans="1:4">
      <c r="A800" s="53"/>
      <c r="B800" s="53"/>
      <c r="C800" s="42" t="s">
        <v>164</v>
      </c>
      <c r="D800" s="17">
        <v>23</v>
      </c>
    </row>
    <row r="801" spans="1:4">
      <c r="A801" s="53"/>
      <c r="B801" s="53"/>
      <c r="C801" s="42" t="s">
        <v>165</v>
      </c>
      <c r="D801" s="17">
        <v>23</v>
      </c>
    </row>
    <row r="802" spans="1:4">
      <c r="A802" s="53"/>
      <c r="B802" s="53"/>
      <c r="C802" s="42" t="s">
        <v>166</v>
      </c>
      <c r="D802" s="17">
        <v>22</v>
      </c>
    </row>
    <row r="803" spans="1:4">
      <c r="A803" s="53"/>
      <c r="B803" s="53"/>
      <c r="C803" s="42" t="s">
        <v>167</v>
      </c>
      <c r="D803" s="17">
        <v>23</v>
      </c>
    </row>
    <row r="804" spans="1:4">
      <c r="A804" s="53"/>
      <c r="B804" s="53"/>
      <c r="C804" s="42" t="s">
        <v>168</v>
      </c>
      <c r="D804" s="17">
        <v>9</v>
      </c>
    </row>
    <row r="805" spans="1:4">
      <c r="A805" s="53"/>
      <c r="B805" s="53" t="s">
        <v>176</v>
      </c>
      <c r="C805" s="42" t="s">
        <v>163</v>
      </c>
      <c r="D805" s="17">
        <v>9</v>
      </c>
    </row>
    <row r="806" spans="1:4">
      <c r="A806" s="53"/>
      <c r="B806" s="53"/>
      <c r="C806" s="42" t="s">
        <v>164</v>
      </c>
      <c r="D806" s="17">
        <v>9</v>
      </c>
    </row>
    <row r="807" spans="1:4">
      <c r="A807" s="53"/>
      <c r="B807" s="53"/>
      <c r="C807" s="42" t="s">
        <v>165</v>
      </c>
      <c r="D807" s="17">
        <v>8</v>
      </c>
    </row>
    <row r="808" spans="1:4">
      <c r="A808" s="53"/>
      <c r="B808" s="53"/>
      <c r="C808" s="42" t="s">
        <v>166</v>
      </c>
      <c r="D808" s="17">
        <v>8</v>
      </c>
    </row>
    <row r="809" spans="1:4">
      <c r="A809" s="53"/>
      <c r="B809" s="53"/>
      <c r="C809" s="42" t="s">
        <v>167</v>
      </c>
      <c r="D809" s="17">
        <v>8</v>
      </c>
    </row>
    <row r="810" spans="1:4">
      <c r="A810" s="53"/>
      <c r="B810" s="53"/>
      <c r="C810" s="42" t="s">
        <v>168</v>
      </c>
      <c r="D810" s="17">
        <v>7</v>
      </c>
    </row>
    <row r="811" spans="1:4">
      <c r="A811" s="53" t="s">
        <v>144</v>
      </c>
      <c r="B811" s="53" t="s">
        <v>169</v>
      </c>
      <c r="C811" s="42" t="s">
        <v>163</v>
      </c>
      <c r="D811" s="17">
        <v>25</v>
      </c>
    </row>
    <row r="812" spans="1:4">
      <c r="A812" s="53"/>
      <c r="B812" s="53"/>
      <c r="C812" s="42" t="s">
        <v>164</v>
      </c>
      <c r="D812" s="17">
        <v>26</v>
      </c>
    </row>
    <row r="813" spans="1:4">
      <c r="A813" s="53"/>
      <c r="B813" s="53"/>
      <c r="C813" s="42" t="s">
        <v>165</v>
      </c>
      <c r="D813" s="17">
        <v>26</v>
      </c>
    </row>
    <row r="814" spans="1:4">
      <c r="A814" s="53"/>
      <c r="B814" s="53"/>
      <c r="C814" s="42" t="s">
        <v>166</v>
      </c>
      <c r="D814" s="17">
        <v>28</v>
      </c>
    </row>
    <row r="815" spans="1:4">
      <c r="A815" s="53"/>
      <c r="B815" s="53"/>
      <c r="C815" s="42" t="s">
        <v>167</v>
      </c>
      <c r="D815" s="17">
        <v>29</v>
      </c>
    </row>
    <row r="816" spans="1:4">
      <c r="A816" s="53"/>
      <c r="B816" s="53"/>
      <c r="C816" s="42" t="s">
        <v>168</v>
      </c>
      <c r="D816" s="17">
        <v>29</v>
      </c>
    </row>
    <row r="817" spans="1:4">
      <c r="A817" s="53"/>
      <c r="B817" s="53" t="s">
        <v>162</v>
      </c>
      <c r="C817" s="42" t="s">
        <v>163</v>
      </c>
      <c r="D817" s="17">
        <v>20</v>
      </c>
    </row>
    <row r="818" spans="1:4">
      <c r="A818" s="53"/>
      <c r="B818" s="53"/>
      <c r="C818" s="42" t="s">
        <v>164</v>
      </c>
      <c r="D818" s="17">
        <v>20</v>
      </c>
    </row>
    <row r="819" spans="1:4">
      <c r="A819" s="53"/>
      <c r="B819" s="53"/>
      <c r="C819" s="42" t="s">
        <v>165</v>
      </c>
      <c r="D819" s="17">
        <v>20</v>
      </c>
    </row>
    <row r="820" spans="1:4">
      <c r="A820" s="53"/>
      <c r="B820" s="53"/>
      <c r="C820" s="42" t="s">
        <v>166</v>
      </c>
      <c r="D820" s="17">
        <v>19</v>
      </c>
    </row>
    <row r="821" spans="1:4">
      <c r="A821" s="53"/>
      <c r="B821" s="53"/>
      <c r="C821" s="42" t="s">
        <v>167</v>
      </c>
      <c r="D821" s="17">
        <v>19</v>
      </c>
    </row>
    <row r="822" spans="1:4">
      <c r="A822" s="53"/>
      <c r="B822" s="53"/>
      <c r="C822" s="42" t="s">
        <v>168</v>
      </c>
      <c r="D822" s="17">
        <v>19</v>
      </c>
    </row>
    <row r="823" spans="1:4">
      <c r="A823" s="53" t="s">
        <v>145</v>
      </c>
      <c r="B823" s="53" t="s">
        <v>162</v>
      </c>
      <c r="C823" s="42" t="s">
        <v>163</v>
      </c>
      <c r="D823" s="17">
        <v>5</v>
      </c>
    </row>
    <row r="824" spans="1:4">
      <c r="A824" s="53"/>
      <c r="B824" s="53"/>
      <c r="C824" s="42" t="s">
        <v>164</v>
      </c>
      <c r="D824" s="17">
        <v>5</v>
      </c>
    </row>
    <row r="825" spans="1:4">
      <c r="A825" s="53"/>
      <c r="B825" s="53"/>
      <c r="C825" s="42" t="s">
        <v>165</v>
      </c>
      <c r="D825" s="17">
        <v>4</v>
      </c>
    </row>
    <row r="826" spans="1:4">
      <c r="A826" s="53"/>
      <c r="B826" s="53"/>
      <c r="C826" s="42" t="s">
        <v>166</v>
      </c>
      <c r="D826" s="17">
        <v>4</v>
      </c>
    </row>
    <row r="827" spans="1:4">
      <c r="A827" s="53"/>
      <c r="B827" s="53"/>
      <c r="C827" s="42" t="s">
        <v>167</v>
      </c>
      <c r="D827" s="17">
        <v>4</v>
      </c>
    </row>
    <row r="828" spans="1:4">
      <c r="A828" s="53"/>
      <c r="B828" s="53"/>
      <c r="C828" s="42" t="s">
        <v>168</v>
      </c>
      <c r="D828" s="17">
        <v>4</v>
      </c>
    </row>
    <row r="829" spans="1:4">
      <c r="A829" s="53" t="s">
        <v>177</v>
      </c>
      <c r="B829" s="53" t="s">
        <v>169</v>
      </c>
      <c r="C829" s="42" t="s">
        <v>163</v>
      </c>
      <c r="D829" s="17">
        <v>2</v>
      </c>
    </row>
    <row r="830" spans="1:4">
      <c r="A830" s="53"/>
      <c r="B830" s="53"/>
      <c r="C830" s="42" t="s">
        <v>164</v>
      </c>
      <c r="D830" s="17">
        <v>2</v>
      </c>
    </row>
    <row r="831" spans="1:4">
      <c r="A831" s="53"/>
      <c r="B831" s="53"/>
      <c r="C831" s="42" t="s">
        <v>165</v>
      </c>
      <c r="D831" s="17">
        <v>2</v>
      </c>
    </row>
    <row r="832" spans="1:4">
      <c r="A832" s="53"/>
      <c r="B832" s="53"/>
      <c r="C832" s="42" t="s">
        <v>166</v>
      </c>
      <c r="D832" s="17">
        <v>2</v>
      </c>
    </row>
    <row r="833" spans="1:4">
      <c r="A833" s="53"/>
      <c r="B833" s="53"/>
      <c r="C833" s="42" t="s">
        <v>167</v>
      </c>
      <c r="D833" s="17">
        <v>2</v>
      </c>
    </row>
    <row r="834" spans="1:4">
      <c r="A834" s="53"/>
      <c r="B834" s="53"/>
      <c r="C834" s="42" t="s">
        <v>168</v>
      </c>
      <c r="D834" s="17">
        <v>2</v>
      </c>
    </row>
    <row r="835" spans="1:4">
      <c r="A835" s="53" t="s">
        <v>146</v>
      </c>
      <c r="B835" s="53" t="s">
        <v>169</v>
      </c>
      <c r="C835" s="42" t="s">
        <v>163</v>
      </c>
      <c r="D835" s="17">
        <v>36</v>
      </c>
    </row>
    <row r="836" spans="1:4">
      <c r="A836" s="53"/>
      <c r="B836" s="53"/>
      <c r="C836" s="42" t="s">
        <v>164</v>
      </c>
      <c r="D836" s="17">
        <v>37</v>
      </c>
    </row>
    <row r="837" spans="1:4">
      <c r="A837" s="53"/>
      <c r="B837" s="53"/>
      <c r="C837" s="42" t="s">
        <v>165</v>
      </c>
      <c r="D837" s="17">
        <v>37</v>
      </c>
    </row>
    <row r="838" spans="1:4">
      <c r="A838" s="53"/>
      <c r="B838" s="53"/>
      <c r="C838" s="42" t="s">
        <v>166</v>
      </c>
      <c r="D838" s="17">
        <v>36</v>
      </c>
    </row>
    <row r="839" spans="1:4">
      <c r="A839" s="53"/>
      <c r="B839" s="53"/>
      <c r="C839" s="42" t="s">
        <v>167</v>
      </c>
      <c r="D839" s="17">
        <v>36</v>
      </c>
    </row>
    <row r="840" spans="1:4">
      <c r="A840" s="53"/>
      <c r="B840" s="53"/>
      <c r="C840" s="42" t="s">
        <v>168</v>
      </c>
      <c r="D840" s="17">
        <v>36</v>
      </c>
    </row>
    <row r="841" spans="1:4">
      <c r="A841" s="53"/>
      <c r="B841" s="53" t="s">
        <v>162</v>
      </c>
      <c r="C841" s="42" t="s">
        <v>163</v>
      </c>
      <c r="D841" s="17">
        <v>33</v>
      </c>
    </row>
    <row r="842" spans="1:4">
      <c r="A842" s="53"/>
      <c r="B842" s="53"/>
      <c r="C842" s="42" t="s">
        <v>164</v>
      </c>
      <c r="D842" s="17">
        <v>32</v>
      </c>
    </row>
    <row r="843" spans="1:4">
      <c r="A843" s="53"/>
      <c r="B843" s="53"/>
      <c r="C843" s="42" t="s">
        <v>165</v>
      </c>
      <c r="D843" s="17">
        <v>32</v>
      </c>
    </row>
    <row r="844" spans="1:4">
      <c r="A844" s="53"/>
      <c r="B844" s="53"/>
      <c r="C844" s="42" t="s">
        <v>166</v>
      </c>
      <c r="D844" s="17">
        <v>30</v>
      </c>
    </row>
    <row r="845" spans="1:4">
      <c r="A845" s="53"/>
      <c r="B845" s="53"/>
      <c r="C845" s="42" t="s">
        <v>167</v>
      </c>
      <c r="D845" s="17">
        <v>30</v>
      </c>
    </row>
    <row r="846" spans="1:4">
      <c r="A846" s="53"/>
      <c r="B846" s="53"/>
      <c r="C846" s="42" t="s">
        <v>168</v>
      </c>
      <c r="D846" s="17">
        <v>27</v>
      </c>
    </row>
    <row r="847" spans="1:4">
      <c r="A847" s="53"/>
      <c r="B847" s="53" t="s">
        <v>170</v>
      </c>
      <c r="C847" s="42" t="s">
        <v>163</v>
      </c>
      <c r="D847" s="17">
        <v>1</v>
      </c>
    </row>
    <row r="848" spans="1:4">
      <c r="A848" s="53"/>
      <c r="B848" s="53"/>
      <c r="C848" s="42" t="s">
        <v>164</v>
      </c>
      <c r="D848" s="17">
        <v>1</v>
      </c>
    </row>
    <row r="849" spans="1:4">
      <c r="A849" s="53"/>
      <c r="B849" s="53"/>
      <c r="C849" s="42" t="s">
        <v>165</v>
      </c>
      <c r="D849" s="17">
        <v>1</v>
      </c>
    </row>
    <row r="850" spans="1:4">
      <c r="A850" s="53"/>
      <c r="B850" s="53"/>
      <c r="C850" s="42" t="s">
        <v>166</v>
      </c>
      <c r="D850" s="17">
        <v>1</v>
      </c>
    </row>
    <row r="851" spans="1:4">
      <c r="A851" s="53"/>
      <c r="B851" s="53"/>
      <c r="C851" s="42" t="s">
        <v>167</v>
      </c>
      <c r="D851" s="17">
        <v>1</v>
      </c>
    </row>
    <row r="852" spans="1:4">
      <c r="A852" s="53"/>
      <c r="B852" s="53"/>
      <c r="C852" s="42" t="s">
        <v>168</v>
      </c>
      <c r="D852" s="17">
        <v>1</v>
      </c>
    </row>
    <row r="853" spans="1:4">
      <c r="A853" s="53" t="s">
        <v>147</v>
      </c>
      <c r="B853" s="53" t="s">
        <v>169</v>
      </c>
      <c r="C853" s="42" t="s">
        <v>163</v>
      </c>
      <c r="D853" s="17">
        <v>31</v>
      </c>
    </row>
    <row r="854" spans="1:4">
      <c r="A854" s="53"/>
      <c r="B854" s="53"/>
      <c r="C854" s="42" t="s">
        <v>164</v>
      </c>
      <c r="D854" s="17">
        <v>30</v>
      </c>
    </row>
    <row r="855" spans="1:4">
      <c r="A855" s="53"/>
      <c r="B855" s="53"/>
      <c r="C855" s="42" t="s">
        <v>165</v>
      </c>
      <c r="D855" s="17">
        <v>29</v>
      </c>
    </row>
    <row r="856" spans="1:4">
      <c r="A856" s="53"/>
      <c r="B856" s="53"/>
      <c r="C856" s="42" t="s">
        <v>166</v>
      </c>
      <c r="D856" s="17">
        <v>28</v>
      </c>
    </row>
    <row r="857" spans="1:4">
      <c r="A857" s="53"/>
      <c r="B857" s="53"/>
      <c r="C857" s="42" t="s">
        <v>167</v>
      </c>
      <c r="D857" s="17">
        <v>27</v>
      </c>
    </row>
    <row r="858" spans="1:4">
      <c r="A858" s="53"/>
      <c r="B858" s="53"/>
      <c r="C858" s="42" t="s">
        <v>168</v>
      </c>
      <c r="D858" s="17">
        <v>28</v>
      </c>
    </row>
    <row r="859" spans="1:4">
      <c r="A859" s="53"/>
      <c r="B859" s="53" t="s">
        <v>162</v>
      </c>
      <c r="C859" s="42" t="s">
        <v>163</v>
      </c>
      <c r="D859" s="17">
        <v>29</v>
      </c>
    </row>
    <row r="860" spans="1:4">
      <c r="A860" s="53"/>
      <c r="B860" s="53"/>
      <c r="C860" s="42" t="s">
        <v>164</v>
      </c>
      <c r="D860" s="17">
        <v>29</v>
      </c>
    </row>
    <row r="861" spans="1:4">
      <c r="A861" s="53"/>
      <c r="B861" s="53"/>
      <c r="C861" s="42" t="s">
        <v>165</v>
      </c>
      <c r="D861" s="17">
        <v>26</v>
      </c>
    </row>
    <row r="862" spans="1:4">
      <c r="A862" s="53"/>
      <c r="B862" s="53"/>
      <c r="C862" s="42" t="s">
        <v>166</v>
      </c>
      <c r="D862" s="17">
        <v>29</v>
      </c>
    </row>
    <row r="863" spans="1:4">
      <c r="A863" s="53"/>
      <c r="B863" s="53"/>
      <c r="C863" s="42" t="s">
        <v>167</v>
      </c>
      <c r="D863" s="17">
        <v>29</v>
      </c>
    </row>
    <row r="864" spans="1:4">
      <c r="A864" s="53"/>
      <c r="B864" s="53"/>
      <c r="C864" s="42" t="s">
        <v>168</v>
      </c>
      <c r="D864" s="17">
        <v>28</v>
      </c>
    </row>
    <row r="865" spans="1:4">
      <c r="A865" s="53" t="s">
        <v>148</v>
      </c>
      <c r="B865" s="53" t="s">
        <v>162</v>
      </c>
      <c r="C865" s="42" t="s">
        <v>163</v>
      </c>
      <c r="D865" s="17">
        <v>400</v>
      </c>
    </row>
    <row r="866" spans="1:4">
      <c r="A866" s="53"/>
      <c r="B866" s="53"/>
      <c r="C866" s="42" t="s">
        <v>164</v>
      </c>
      <c r="D866" s="17">
        <v>398</v>
      </c>
    </row>
    <row r="867" spans="1:4">
      <c r="A867" s="53"/>
      <c r="B867" s="53"/>
      <c r="C867" s="42" t="s">
        <v>165</v>
      </c>
      <c r="D867" s="17">
        <v>395</v>
      </c>
    </row>
    <row r="868" spans="1:4">
      <c r="A868" s="53"/>
      <c r="B868" s="53"/>
      <c r="C868" s="42" t="s">
        <v>166</v>
      </c>
      <c r="D868" s="17">
        <v>383</v>
      </c>
    </row>
    <row r="869" spans="1:4">
      <c r="A869" s="53"/>
      <c r="B869" s="53"/>
      <c r="C869" s="42" t="s">
        <v>167</v>
      </c>
      <c r="D869" s="17">
        <v>372</v>
      </c>
    </row>
    <row r="870" spans="1:4">
      <c r="A870" s="53"/>
      <c r="B870" s="53"/>
      <c r="C870" s="42" t="s">
        <v>168</v>
      </c>
      <c r="D870" s="17">
        <v>368</v>
      </c>
    </row>
    <row r="871" spans="1:4">
      <c r="A871" s="53" t="s">
        <v>149</v>
      </c>
      <c r="B871" s="53" t="s">
        <v>162</v>
      </c>
      <c r="C871" s="42" t="s">
        <v>163</v>
      </c>
      <c r="D871" s="17">
        <v>25</v>
      </c>
    </row>
    <row r="872" spans="1:4">
      <c r="A872" s="53"/>
      <c r="B872" s="53"/>
      <c r="C872" s="42" t="s">
        <v>164</v>
      </c>
      <c r="D872" s="17">
        <v>25</v>
      </c>
    </row>
    <row r="873" spans="1:4">
      <c r="A873" s="53"/>
      <c r="B873" s="53"/>
      <c r="C873" s="42" t="s">
        <v>165</v>
      </c>
      <c r="D873" s="17">
        <v>25</v>
      </c>
    </row>
    <row r="874" spans="1:4">
      <c r="A874" s="53"/>
      <c r="B874" s="53"/>
      <c r="C874" s="42" t="s">
        <v>166</v>
      </c>
      <c r="D874" s="17">
        <v>25</v>
      </c>
    </row>
    <row r="875" spans="1:4">
      <c r="A875" s="53"/>
      <c r="B875" s="53"/>
      <c r="C875" s="42" t="s">
        <v>167</v>
      </c>
      <c r="D875" s="17">
        <v>22</v>
      </c>
    </row>
    <row r="876" spans="1:4">
      <c r="A876" s="53"/>
      <c r="B876" s="53"/>
      <c r="C876" s="42" t="s">
        <v>168</v>
      </c>
      <c r="D876" s="17">
        <v>22</v>
      </c>
    </row>
    <row r="877" spans="1:4">
      <c r="A877" s="53" t="s">
        <v>150</v>
      </c>
      <c r="B877" s="53" t="s">
        <v>169</v>
      </c>
      <c r="C877" s="42" t="s">
        <v>163</v>
      </c>
      <c r="D877" s="17">
        <v>18</v>
      </c>
    </row>
    <row r="878" spans="1:4">
      <c r="A878" s="53"/>
      <c r="B878" s="53"/>
      <c r="C878" s="42" t="s">
        <v>164</v>
      </c>
      <c r="D878" s="17">
        <v>16</v>
      </c>
    </row>
    <row r="879" spans="1:4">
      <c r="A879" s="53"/>
      <c r="B879" s="53"/>
      <c r="C879" s="42" t="s">
        <v>165</v>
      </c>
      <c r="D879" s="17">
        <v>15</v>
      </c>
    </row>
    <row r="880" spans="1:4">
      <c r="A880" s="53"/>
      <c r="B880" s="53"/>
      <c r="C880" s="42" t="s">
        <v>166</v>
      </c>
      <c r="D880" s="17">
        <v>17</v>
      </c>
    </row>
    <row r="881" spans="1:4">
      <c r="A881" s="53"/>
      <c r="B881" s="53"/>
      <c r="C881" s="42" t="s">
        <v>167</v>
      </c>
      <c r="D881" s="17">
        <v>17</v>
      </c>
    </row>
    <row r="882" spans="1:4">
      <c r="A882" s="53"/>
      <c r="B882" s="53"/>
      <c r="C882" s="42" t="s">
        <v>168</v>
      </c>
      <c r="D882" s="17">
        <v>17</v>
      </c>
    </row>
    <row r="883" spans="1:4">
      <c r="A883" s="53"/>
      <c r="B883" s="53" t="s">
        <v>162</v>
      </c>
      <c r="C883" s="42" t="s">
        <v>163</v>
      </c>
      <c r="D883" s="17">
        <v>15</v>
      </c>
    </row>
    <row r="884" spans="1:4">
      <c r="A884" s="53"/>
      <c r="B884" s="53"/>
      <c r="C884" s="42" t="s">
        <v>164</v>
      </c>
      <c r="D884" s="17">
        <v>15</v>
      </c>
    </row>
    <row r="885" spans="1:4">
      <c r="A885" s="53"/>
      <c r="B885" s="53"/>
      <c r="C885" s="42" t="s">
        <v>165</v>
      </c>
      <c r="D885" s="17">
        <v>15</v>
      </c>
    </row>
    <row r="886" spans="1:4">
      <c r="A886" s="53"/>
      <c r="B886" s="53"/>
      <c r="C886" s="42" t="s">
        <v>166</v>
      </c>
      <c r="D886" s="17">
        <v>16</v>
      </c>
    </row>
    <row r="887" spans="1:4">
      <c r="A887" s="53"/>
      <c r="B887" s="53"/>
      <c r="C887" s="42" t="s">
        <v>167</v>
      </c>
      <c r="D887" s="17">
        <v>15</v>
      </c>
    </row>
    <row r="888" spans="1:4">
      <c r="A888" s="53"/>
      <c r="B888" s="53"/>
      <c r="C888" s="42" t="s">
        <v>168</v>
      </c>
      <c r="D888" s="17">
        <v>15</v>
      </c>
    </row>
    <row r="889" spans="1:4">
      <c r="A889" s="53" t="s">
        <v>151</v>
      </c>
      <c r="B889" s="53" t="s">
        <v>169</v>
      </c>
      <c r="C889" s="42" t="s">
        <v>163</v>
      </c>
      <c r="D889" s="17">
        <v>11</v>
      </c>
    </row>
    <row r="890" spans="1:4">
      <c r="A890" s="53"/>
      <c r="B890" s="53"/>
      <c r="C890" s="42" t="s">
        <v>164</v>
      </c>
      <c r="D890" s="17">
        <v>17</v>
      </c>
    </row>
    <row r="891" spans="1:4">
      <c r="A891" s="53"/>
      <c r="B891" s="53"/>
      <c r="C891" s="42" t="s">
        <v>165</v>
      </c>
      <c r="D891" s="17">
        <v>16</v>
      </c>
    </row>
    <row r="892" spans="1:4">
      <c r="A892" s="53"/>
      <c r="B892" s="53"/>
      <c r="C892" s="42" t="s">
        <v>166</v>
      </c>
      <c r="D892" s="17">
        <v>17</v>
      </c>
    </row>
    <row r="893" spans="1:4">
      <c r="A893" s="53"/>
      <c r="B893" s="53"/>
      <c r="C893" s="42" t="s">
        <v>167</v>
      </c>
      <c r="D893" s="17">
        <v>17</v>
      </c>
    </row>
    <row r="894" spans="1:4">
      <c r="A894" s="53"/>
      <c r="B894" s="53"/>
      <c r="C894" s="42" t="s">
        <v>168</v>
      </c>
      <c r="D894" s="17">
        <v>17</v>
      </c>
    </row>
    <row r="895" spans="1:4">
      <c r="A895" s="53"/>
      <c r="B895" s="53" t="s">
        <v>162</v>
      </c>
      <c r="C895" s="42" t="s">
        <v>163</v>
      </c>
      <c r="D895" s="17">
        <v>1</v>
      </c>
    </row>
    <row r="896" spans="1:4">
      <c r="A896" s="53"/>
      <c r="B896" s="53"/>
      <c r="C896" s="42" t="s">
        <v>164</v>
      </c>
      <c r="D896" s="17">
        <v>9</v>
      </c>
    </row>
    <row r="897" spans="1:4">
      <c r="A897" s="53"/>
      <c r="B897" s="53"/>
      <c r="C897" s="42" t="s">
        <v>165</v>
      </c>
      <c r="D897" s="17">
        <v>13</v>
      </c>
    </row>
    <row r="898" spans="1:4">
      <c r="A898" s="53"/>
      <c r="B898" s="53"/>
      <c r="C898" s="42" t="s">
        <v>166</v>
      </c>
      <c r="D898" s="17">
        <v>14</v>
      </c>
    </row>
    <row r="899" spans="1:4">
      <c r="A899" s="53"/>
      <c r="B899" s="53"/>
      <c r="C899" s="42" t="s">
        <v>167</v>
      </c>
      <c r="D899" s="17">
        <v>15</v>
      </c>
    </row>
    <row r="900" spans="1:4">
      <c r="A900" s="53"/>
      <c r="B900" s="53"/>
      <c r="C900" s="42" t="s">
        <v>168</v>
      </c>
      <c r="D900" s="17">
        <v>15</v>
      </c>
    </row>
    <row r="901" spans="1:4">
      <c r="A901" s="53" t="s">
        <v>178</v>
      </c>
      <c r="B901" s="53" t="s">
        <v>169</v>
      </c>
      <c r="C901" s="42" t="s">
        <v>163</v>
      </c>
      <c r="D901" s="17">
        <v>2</v>
      </c>
    </row>
    <row r="902" spans="1:4">
      <c r="A902" s="53"/>
      <c r="B902" s="53"/>
      <c r="C902" s="42" t="s">
        <v>164</v>
      </c>
      <c r="D902" s="17">
        <v>2</v>
      </c>
    </row>
    <row r="903" spans="1:4">
      <c r="A903" s="53"/>
      <c r="B903" s="53"/>
      <c r="C903" s="42" t="s">
        <v>165</v>
      </c>
      <c r="D903" s="17">
        <v>2</v>
      </c>
    </row>
    <row r="904" spans="1:4">
      <c r="A904" s="53"/>
      <c r="B904" s="53"/>
      <c r="C904" s="42" t="s">
        <v>166</v>
      </c>
      <c r="D904" s="17">
        <v>2</v>
      </c>
    </row>
    <row r="905" spans="1:4">
      <c r="A905" s="53"/>
      <c r="B905" s="53"/>
      <c r="C905" s="42" t="s">
        <v>167</v>
      </c>
      <c r="D905" s="17">
        <v>2</v>
      </c>
    </row>
    <row r="906" spans="1:4">
      <c r="A906" s="53"/>
      <c r="B906" s="53"/>
      <c r="C906" s="42" t="s">
        <v>168</v>
      </c>
      <c r="D906" s="17">
        <v>2</v>
      </c>
    </row>
    <row r="907" spans="1:4">
      <c r="A907" s="53" t="s">
        <v>152</v>
      </c>
      <c r="B907" s="53" t="s">
        <v>169</v>
      </c>
      <c r="C907" s="42" t="s">
        <v>163</v>
      </c>
      <c r="D907" s="17">
        <v>24</v>
      </c>
    </row>
    <row r="908" spans="1:4">
      <c r="A908" s="53"/>
      <c r="B908" s="53"/>
      <c r="C908" s="42" t="s">
        <v>164</v>
      </c>
      <c r="D908" s="17">
        <v>51</v>
      </c>
    </row>
    <row r="909" spans="1:4">
      <c r="A909" s="53"/>
      <c r="B909" s="53"/>
      <c r="C909" s="42" t="s">
        <v>165</v>
      </c>
      <c r="D909" s="17">
        <v>55</v>
      </c>
    </row>
    <row r="910" spans="1:4">
      <c r="A910" s="53"/>
      <c r="B910" s="53"/>
      <c r="C910" s="42" t="s">
        <v>166</v>
      </c>
      <c r="D910" s="17">
        <v>53</v>
      </c>
    </row>
    <row r="911" spans="1:4">
      <c r="A911" s="53"/>
      <c r="B911" s="53"/>
      <c r="C911" s="42" t="s">
        <v>167</v>
      </c>
      <c r="D911" s="17">
        <v>52</v>
      </c>
    </row>
    <row r="912" spans="1:4">
      <c r="A912" s="53"/>
      <c r="B912" s="53"/>
      <c r="C912" s="42" t="s">
        <v>168</v>
      </c>
      <c r="D912" s="17">
        <v>53</v>
      </c>
    </row>
    <row r="913" spans="1:4">
      <c r="A913" s="53"/>
      <c r="B913" s="53" t="s">
        <v>162</v>
      </c>
      <c r="C913" s="42" t="s">
        <v>163</v>
      </c>
      <c r="D913" s="17">
        <v>19</v>
      </c>
    </row>
    <row r="914" spans="1:4">
      <c r="A914" s="53"/>
      <c r="B914" s="53"/>
      <c r="C914" s="42" t="s">
        <v>164</v>
      </c>
      <c r="D914" s="17">
        <v>46</v>
      </c>
    </row>
    <row r="915" spans="1:4">
      <c r="A915" s="53"/>
      <c r="B915" s="53"/>
      <c r="C915" s="42" t="s">
        <v>165</v>
      </c>
      <c r="D915" s="17">
        <v>46</v>
      </c>
    </row>
    <row r="916" spans="1:4">
      <c r="A916" s="53"/>
      <c r="B916" s="53"/>
      <c r="C916" s="42" t="s">
        <v>166</v>
      </c>
      <c r="D916" s="17">
        <v>47</v>
      </c>
    </row>
    <row r="917" spans="1:4">
      <c r="A917" s="53"/>
      <c r="B917" s="53"/>
      <c r="C917" s="42" t="s">
        <v>167</v>
      </c>
      <c r="D917" s="17">
        <v>44</v>
      </c>
    </row>
    <row r="918" spans="1:4">
      <c r="A918" s="53"/>
      <c r="B918" s="53"/>
      <c r="C918" s="42" t="s">
        <v>168</v>
      </c>
      <c r="D918" s="17">
        <v>42</v>
      </c>
    </row>
    <row r="919" spans="1:4">
      <c r="A919" s="53"/>
      <c r="B919" s="53" t="s">
        <v>170</v>
      </c>
      <c r="C919" s="42" t="s">
        <v>163</v>
      </c>
      <c r="D919" s="17">
        <v>0</v>
      </c>
    </row>
    <row r="920" spans="1:4">
      <c r="A920" s="53"/>
      <c r="B920" s="53"/>
      <c r="C920" s="42" t="s">
        <v>164</v>
      </c>
      <c r="D920" s="17">
        <v>0</v>
      </c>
    </row>
    <row r="921" spans="1:4">
      <c r="A921" s="53"/>
      <c r="B921" s="53"/>
      <c r="C921" s="42" t="s">
        <v>165</v>
      </c>
      <c r="D921" s="17">
        <v>1</v>
      </c>
    </row>
    <row r="922" spans="1:4">
      <c r="A922" s="53"/>
      <c r="B922" s="53"/>
      <c r="C922" s="42" t="s">
        <v>166</v>
      </c>
      <c r="D922" s="17">
        <v>1</v>
      </c>
    </row>
    <row r="923" spans="1:4">
      <c r="A923" s="53"/>
      <c r="B923" s="53"/>
      <c r="C923" s="42" t="s">
        <v>167</v>
      </c>
      <c r="D923" s="17">
        <v>1</v>
      </c>
    </row>
    <row r="924" spans="1:4">
      <c r="A924" s="53"/>
      <c r="B924" s="53"/>
      <c r="C924" s="42" t="s">
        <v>168</v>
      </c>
      <c r="D924" s="17">
        <v>0</v>
      </c>
    </row>
    <row r="925" spans="1:4">
      <c r="A925" s="53" t="s">
        <v>179</v>
      </c>
      <c r="B925" s="53" t="s">
        <v>162</v>
      </c>
      <c r="C925" s="42" t="s">
        <v>163</v>
      </c>
      <c r="D925" s="17">
        <v>0</v>
      </c>
    </row>
    <row r="926" spans="1:4">
      <c r="A926" s="53"/>
      <c r="B926" s="53"/>
      <c r="C926" s="42" t="s">
        <v>164</v>
      </c>
      <c r="D926" s="17">
        <v>0</v>
      </c>
    </row>
    <row r="927" spans="1:4">
      <c r="A927" s="53"/>
      <c r="B927" s="53"/>
      <c r="C927" s="42" t="s">
        <v>165</v>
      </c>
      <c r="D927" s="17">
        <v>0</v>
      </c>
    </row>
    <row r="928" spans="1:4">
      <c r="A928" s="53"/>
      <c r="B928" s="53"/>
      <c r="C928" s="42" t="s">
        <v>166</v>
      </c>
      <c r="D928" s="17">
        <v>0</v>
      </c>
    </row>
    <row r="929" spans="1:4">
      <c r="A929" s="53"/>
      <c r="B929" s="53"/>
      <c r="C929" s="42" t="s">
        <v>167</v>
      </c>
      <c r="D929" s="17">
        <v>1</v>
      </c>
    </row>
    <row r="930" spans="1:4">
      <c r="A930" s="53"/>
      <c r="B930" s="53"/>
      <c r="C930" s="42" t="s">
        <v>168</v>
      </c>
      <c r="D930" s="17">
        <v>1</v>
      </c>
    </row>
    <row r="931" spans="1:4">
      <c r="A931" s="53" t="s">
        <v>153</v>
      </c>
      <c r="B931" s="53" t="s">
        <v>169</v>
      </c>
      <c r="C931" s="42" t="s">
        <v>163</v>
      </c>
      <c r="D931" s="17">
        <v>152</v>
      </c>
    </row>
    <row r="932" spans="1:4">
      <c r="A932" s="53"/>
      <c r="B932" s="53"/>
      <c r="C932" s="42" t="s">
        <v>164</v>
      </c>
      <c r="D932" s="17">
        <v>153</v>
      </c>
    </row>
    <row r="933" spans="1:4">
      <c r="A933" s="53"/>
      <c r="B933" s="53"/>
      <c r="C933" s="42" t="s">
        <v>165</v>
      </c>
      <c r="D933" s="17">
        <v>158</v>
      </c>
    </row>
    <row r="934" spans="1:4">
      <c r="A934" s="53"/>
      <c r="B934" s="53"/>
      <c r="C934" s="42" t="s">
        <v>166</v>
      </c>
      <c r="D934" s="17">
        <v>158</v>
      </c>
    </row>
    <row r="935" spans="1:4">
      <c r="A935" s="53"/>
      <c r="B935" s="53"/>
      <c r="C935" s="42" t="s">
        <v>167</v>
      </c>
      <c r="D935" s="17">
        <v>157</v>
      </c>
    </row>
    <row r="936" spans="1:4">
      <c r="A936" s="53"/>
      <c r="B936" s="53"/>
      <c r="C936" s="42" t="s">
        <v>168</v>
      </c>
      <c r="D936" s="17">
        <v>157</v>
      </c>
    </row>
    <row r="937" spans="1:4">
      <c r="A937" s="53"/>
      <c r="B937" s="53" t="s">
        <v>162</v>
      </c>
      <c r="C937" s="42" t="s">
        <v>163</v>
      </c>
      <c r="D937" s="17">
        <v>123</v>
      </c>
    </row>
    <row r="938" spans="1:4">
      <c r="A938" s="53"/>
      <c r="B938" s="53"/>
      <c r="C938" s="42" t="s">
        <v>164</v>
      </c>
      <c r="D938" s="17">
        <v>121</v>
      </c>
    </row>
    <row r="939" spans="1:4">
      <c r="A939" s="53"/>
      <c r="B939" s="53"/>
      <c r="C939" s="42" t="s">
        <v>165</v>
      </c>
      <c r="D939" s="17">
        <v>117</v>
      </c>
    </row>
    <row r="940" spans="1:4">
      <c r="A940" s="53"/>
      <c r="B940" s="53"/>
      <c r="C940" s="42" t="s">
        <v>166</v>
      </c>
      <c r="D940" s="17">
        <v>116</v>
      </c>
    </row>
    <row r="941" spans="1:4">
      <c r="A941" s="53"/>
      <c r="B941" s="53"/>
      <c r="C941" s="42" t="s">
        <v>167</v>
      </c>
      <c r="D941" s="17">
        <v>112</v>
      </c>
    </row>
    <row r="942" spans="1:4">
      <c r="A942" s="53"/>
      <c r="B942" s="53"/>
      <c r="C942" s="42" t="s">
        <v>168</v>
      </c>
      <c r="D942" s="17">
        <v>113</v>
      </c>
    </row>
    <row r="943" spans="1:4">
      <c r="A943" s="53"/>
      <c r="B943" s="53" t="s">
        <v>170</v>
      </c>
      <c r="C943" s="42" t="s">
        <v>163</v>
      </c>
      <c r="D943" s="17">
        <v>14</v>
      </c>
    </row>
    <row r="944" spans="1:4">
      <c r="A944" s="53"/>
      <c r="B944" s="53"/>
      <c r="C944" s="42" t="s">
        <v>164</v>
      </c>
      <c r="D944" s="17">
        <v>14</v>
      </c>
    </row>
    <row r="945" spans="1:4">
      <c r="A945" s="53"/>
      <c r="B945" s="53"/>
      <c r="C945" s="42" t="s">
        <v>165</v>
      </c>
      <c r="D945" s="17">
        <v>14</v>
      </c>
    </row>
    <row r="946" spans="1:4">
      <c r="A946" s="53"/>
      <c r="B946" s="53"/>
      <c r="C946" s="42" t="s">
        <v>166</v>
      </c>
      <c r="D946" s="17">
        <v>13</v>
      </c>
    </row>
    <row r="947" spans="1:4">
      <c r="A947" s="53"/>
      <c r="B947" s="53"/>
      <c r="C947" s="42" t="s">
        <v>167</v>
      </c>
      <c r="D947" s="17">
        <v>13</v>
      </c>
    </row>
    <row r="948" spans="1:4">
      <c r="A948" s="53"/>
      <c r="B948" s="53"/>
      <c r="C948" s="42" t="s">
        <v>168</v>
      </c>
      <c r="D948" s="17">
        <v>13</v>
      </c>
    </row>
    <row r="949" spans="1:4">
      <c r="A949" s="53" t="s">
        <v>154</v>
      </c>
      <c r="B949" s="53" t="s">
        <v>169</v>
      </c>
      <c r="C949" s="42" t="s">
        <v>163</v>
      </c>
      <c r="D949" s="17">
        <v>84</v>
      </c>
    </row>
    <row r="950" spans="1:4">
      <c r="A950" s="53"/>
      <c r="B950" s="53"/>
      <c r="C950" s="42" t="s">
        <v>164</v>
      </c>
      <c r="D950" s="17">
        <v>87</v>
      </c>
    </row>
    <row r="951" spans="1:4">
      <c r="A951" s="53"/>
      <c r="B951" s="53"/>
      <c r="C951" s="42" t="s">
        <v>165</v>
      </c>
      <c r="D951" s="17">
        <v>94</v>
      </c>
    </row>
    <row r="952" spans="1:4">
      <c r="A952" s="53"/>
      <c r="B952" s="53"/>
      <c r="C952" s="42" t="s">
        <v>166</v>
      </c>
      <c r="D952" s="17">
        <v>96</v>
      </c>
    </row>
    <row r="953" spans="1:4">
      <c r="A953" s="53"/>
      <c r="B953" s="53"/>
      <c r="C953" s="42" t="s">
        <v>167</v>
      </c>
      <c r="D953" s="17">
        <v>94</v>
      </c>
    </row>
    <row r="954" spans="1:4">
      <c r="A954" s="53"/>
      <c r="B954" s="53"/>
      <c r="C954" s="42" t="s">
        <v>168</v>
      </c>
      <c r="D954" s="17">
        <v>94</v>
      </c>
    </row>
    <row r="955" spans="1:4">
      <c r="A955" s="53"/>
      <c r="B955" s="53" t="s">
        <v>162</v>
      </c>
      <c r="C955" s="42" t="s">
        <v>163</v>
      </c>
      <c r="D955" s="17">
        <v>84</v>
      </c>
    </row>
    <row r="956" spans="1:4">
      <c r="A956" s="53"/>
      <c r="B956" s="53"/>
      <c r="C956" s="42" t="s">
        <v>164</v>
      </c>
      <c r="D956" s="17">
        <v>84</v>
      </c>
    </row>
    <row r="957" spans="1:4">
      <c r="A957" s="53"/>
      <c r="B957" s="53"/>
      <c r="C957" s="42" t="s">
        <v>165</v>
      </c>
      <c r="D957" s="17">
        <v>86</v>
      </c>
    </row>
    <row r="958" spans="1:4">
      <c r="A958" s="53"/>
      <c r="B958" s="53"/>
      <c r="C958" s="42" t="s">
        <v>166</v>
      </c>
      <c r="D958" s="17">
        <v>83</v>
      </c>
    </row>
    <row r="959" spans="1:4">
      <c r="A959" s="53"/>
      <c r="B959" s="53"/>
      <c r="C959" s="42" t="s">
        <v>167</v>
      </c>
      <c r="D959" s="17">
        <v>89</v>
      </c>
    </row>
    <row r="960" spans="1:4">
      <c r="A960" s="53"/>
      <c r="B960" s="53"/>
      <c r="C960" s="42" t="s">
        <v>168</v>
      </c>
      <c r="D960" s="17">
        <v>91</v>
      </c>
    </row>
    <row r="961" spans="1:4">
      <c r="A961" s="53"/>
      <c r="B961" s="53" t="s">
        <v>170</v>
      </c>
      <c r="C961" s="42" t="s">
        <v>163</v>
      </c>
      <c r="D961" s="17">
        <v>6</v>
      </c>
    </row>
    <row r="962" spans="1:4">
      <c r="A962" s="53"/>
      <c r="B962" s="53"/>
      <c r="C962" s="42" t="s">
        <v>164</v>
      </c>
      <c r="D962" s="17">
        <v>6</v>
      </c>
    </row>
    <row r="963" spans="1:4">
      <c r="A963" s="53"/>
      <c r="B963" s="53"/>
      <c r="C963" s="42" t="s">
        <v>165</v>
      </c>
      <c r="D963" s="17">
        <v>6</v>
      </c>
    </row>
    <row r="964" spans="1:4">
      <c r="A964" s="53"/>
      <c r="B964" s="53"/>
      <c r="C964" s="42" t="s">
        <v>166</v>
      </c>
      <c r="D964" s="17">
        <v>6</v>
      </c>
    </row>
    <row r="965" spans="1:4">
      <c r="A965" s="53"/>
      <c r="B965" s="53"/>
      <c r="C965" s="42" t="s">
        <v>167</v>
      </c>
      <c r="D965" s="17">
        <v>6</v>
      </c>
    </row>
    <row r="966" spans="1:4">
      <c r="A966" s="53"/>
      <c r="B966" s="53"/>
      <c r="C966" s="42" t="s">
        <v>168</v>
      </c>
      <c r="D966" s="17">
        <v>6</v>
      </c>
    </row>
    <row r="967" spans="1:4">
      <c r="A967" s="53" t="s">
        <v>180</v>
      </c>
      <c r="B967" s="53" t="s">
        <v>169</v>
      </c>
      <c r="C967" s="42" t="s">
        <v>163</v>
      </c>
      <c r="D967" s="17">
        <v>11</v>
      </c>
    </row>
    <row r="968" spans="1:4">
      <c r="A968" s="53"/>
      <c r="B968" s="53"/>
      <c r="C968" s="42" t="s">
        <v>164</v>
      </c>
      <c r="D968" s="17">
        <v>11</v>
      </c>
    </row>
    <row r="969" spans="1:4">
      <c r="A969" s="53"/>
      <c r="B969" s="53"/>
      <c r="C969" s="42" t="s">
        <v>165</v>
      </c>
      <c r="D969" s="17">
        <v>14</v>
      </c>
    </row>
    <row r="970" spans="1:4">
      <c r="A970" s="53"/>
      <c r="B970" s="53"/>
      <c r="C970" s="42" t="s">
        <v>166</v>
      </c>
      <c r="D970" s="17">
        <v>15</v>
      </c>
    </row>
    <row r="971" spans="1:4">
      <c r="A971" s="53"/>
      <c r="B971" s="53"/>
      <c r="C971" s="42" t="s">
        <v>167</v>
      </c>
      <c r="D971" s="17">
        <v>18</v>
      </c>
    </row>
    <row r="972" spans="1:4">
      <c r="A972" s="53"/>
      <c r="B972" s="53"/>
      <c r="C972" s="42" t="s">
        <v>168</v>
      </c>
      <c r="D972" s="17">
        <v>20</v>
      </c>
    </row>
    <row r="973" spans="1:4">
      <c r="A973" s="53" t="s">
        <v>155</v>
      </c>
      <c r="B973" s="53" t="s">
        <v>169</v>
      </c>
      <c r="C973" s="42" t="s">
        <v>163</v>
      </c>
      <c r="D973" s="17">
        <v>243</v>
      </c>
    </row>
    <row r="974" spans="1:4">
      <c r="A974" s="53"/>
      <c r="B974" s="53"/>
      <c r="C974" s="42" t="s">
        <v>164</v>
      </c>
      <c r="D974" s="17">
        <v>243</v>
      </c>
    </row>
    <row r="975" spans="1:4">
      <c r="A975" s="53"/>
      <c r="B975" s="53"/>
      <c r="C975" s="42" t="s">
        <v>165</v>
      </c>
      <c r="D975" s="17">
        <v>242</v>
      </c>
    </row>
    <row r="976" spans="1:4">
      <c r="A976" s="53"/>
      <c r="B976" s="53"/>
      <c r="C976" s="42" t="s">
        <v>166</v>
      </c>
      <c r="D976" s="17">
        <v>235</v>
      </c>
    </row>
    <row r="977" spans="1:4">
      <c r="A977" s="53"/>
      <c r="B977" s="53"/>
      <c r="C977" s="42" t="s">
        <v>167</v>
      </c>
      <c r="D977" s="17">
        <v>234</v>
      </c>
    </row>
    <row r="978" spans="1:4">
      <c r="A978" s="53"/>
      <c r="B978" s="53"/>
      <c r="C978" s="42" t="s">
        <v>168</v>
      </c>
      <c r="D978" s="17">
        <v>235</v>
      </c>
    </row>
    <row r="979" spans="1:4">
      <c r="A979" s="53"/>
      <c r="B979" s="53" t="s">
        <v>162</v>
      </c>
      <c r="C979" s="42" t="s">
        <v>163</v>
      </c>
      <c r="D979" s="17">
        <v>199</v>
      </c>
    </row>
    <row r="980" spans="1:4">
      <c r="A980" s="53"/>
      <c r="B980" s="53"/>
      <c r="C980" s="42" t="s">
        <v>164</v>
      </c>
      <c r="D980" s="17">
        <v>197</v>
      </c>
    </row>
    <row r="981" spans="1:4">
      <c r="A981" s="53"/>
      <c r="B981" s="53"/>
      <c r="C981" s="42" t="s">
        <v>165</v>
      </c>
      <c r="D981" s="17">
        <v>200</v>
      </c>
    </row>
    <row r="982" spans="1:4">
      <c r="A982" s="53"/>
      <c r="B982" s="53"/>
      <c r="C982" s="42" t="s">
        <v>166</v>
      </c>
      <c r="D982" s="17">
        <v>195</v>
      </c>
    </row>
    <row r="983" spans="1:4">
      <c r="A983" s="53"/>
      <c r="B983" s="53"/>
      <c r="C983" s="42" t="s">
        <v>167</v>
      </c>
      <c r="D983" s="17">
        <v>192</v>
      </c>
    </row>
    <row r="984" spans="1:4">
      <c r="A984" s="53"/>
      <c r="B984" s="53"/>
      <c r="C984" s="42" t="s">
        <v>168</v>
      </c>
      <c r="D984" s="17">
        <v>185</v>
      </c>
    </row>
    <row r="985" spans="1:4">
      <c r="A985" s="53"/>
      <c r="B985" s="53" t="s">
        <v>170</v>
      </c>
      <c r="C985" s="42" t="s">
        <v>163</v>
      </c>
      <c r="D985" s="17">
        <v>19</v>
      </c>
    </row>
    <row r="986" spans="1:4">
      <c r="A986" s="53"/>
      <c r="B986" s="53"/>
      <c r="C986" s="42" t="s">
        <v>164</v>
      </c>
      <c r="D986" s="17">
        <v>18</v>
      </c>
    </row>
    <row r="987" spans="1:4">
      <c r="A987" s="53"/>
      <c r="B987" s="53"/>
      <c r="C987" s="42" t="s">
        <v>165</v>
      </c>
      <c r="D987" s="17">
        <v>19</v>
      </c>
    </row>
    <row r="988" spans="1:4">
      <c r="A988" s="53"/>
      <c r="B988" s="53"/>
      <c r="C988" s="42" t="s">
        <v>166</v>
      </c>
      <c r="D988" s="17">
        <v>19</v>
      </c>
    </row>
    <row r="989" spans="1:4">
      <c r="A989" s="53"/>
      <c r="B989" s="53"/>
      <c r="C989" s="42" t="s">
        <v>167</v>
      </c>
      <c r="D989" s="17">
        <v>19</v>
      </c>
    </row>
    <row r="990" spans="1:4">
      <c r="A990" s="53"/>
      <c r="B990" s="53"/>
      <c r="C990" s="42" t="s">
        <v>168</v>
      </c>
      <c r="D990" s="17">
        <v>19</v>
      </c>
    </row>
  </sheetData>
  <mergeCells count="238">
    <mergeCell ref="A973:A990"/>
    <mergeCell ref="B973:B978"/>
    <mergeCell ref="B979:B984"/>
    <mergeCell ref="B985:B990"/>
    <mergeCell ref="A949:A966"/>
    <mergeCell ref="B949:B954"/>
    <mergeCell ref="B955:B960"/>
    <mergeCell ref="B961:B966"/>
    <mergeCell ref="A967:A972"/>
    <mergeCell ref="B967:B972"/>
    <mergeCell ref="A925:A930"/>
    <mergeCell ref="B925:B930"/>
    <mergeCell ref="A931:A948"/>
    <mergeCell ref="B931:B936"/>
    <mergeCell ref="B937:B942"/>
    <mergeCell ref="B943:B948"/>
    <mergeCell ref="A889:A900"/>
    <mergeCell ref="B889:B894"/>
    <mergeCell ref="B895:B900"/>
    <mergeCell ref="A901:A906"/>
    <mergeCell ref="B901:B906"/>
    <mergeCell ref="A907:A924"/>
    <mergeCell ref="B907:B912"/>
    <mergeCell ref="B913:B918"/>
    <mergeCell ref="B919:B924"/>
    <mergeCell ref="A865:A870"/>
    <mergeCell ref="B865:B870"/>
    <mergeCell ref="A871:A876"/>
    <mergeCell ref="B871:B876"/>
    <mergeCell ref="A877:A888"/>
    <mergeCell ref="B877:B882"/>
    <mergeCell ref="B883:B888"/>
    <mergeCell ref="A835:A852"/>
    <mergeCell ref="B835:B840"/>
    <mergeCell ref="B841:B846"/>
    <mergeCell ref="B847:B852"/>
    <mergeCell ref="A853:A864"/>
    <mergeCell ref="B853:B858"/>
    <mergeCell ref="B859:B864"/>
    <mergeCell ref="A811:A822"/>
    <mergeCell ref="B811:B816"/>
    <mergeCell ref="B817:B822"/>
    <mergeCell ref="A823:A828"/>
    <mergeCell ref="B823:B828"/>
    <mergeCell ref="A829:A834"/>
    <mergeCell ref="B829:B834"/>
    <mergeCell ref="A769:A786"/>
    <mergeCell ref="B769:B774"/>
    <mergeCell ref="B775:B780"/>
    <mergeCell ref="B781:B786"/>
    <mergeCell ref="A787:A810"/>
    <mergeCell ref="B787:B792"/>
    <mergeCell ref="B793:B798"/>
    <mergeCell ref="B799:B804"/>
    <mergeCell ref="B805:B810"/>
    <mergeCell ref="A745:A762"/>
    <mergeCell ref="B745:B750"/>
    <mergeCell ref="B751:B756"/>
    <mergeCell ref="B757:B762"/>
    <mergeCell ref="A763:A768"/>
    <mergeCell ref="B763:B768"/>
    <mergeCell ref="A709:A726"/>
    <mergeCell ref="B709:B714"/>
    <mergeCell ref="B715:B720"/>
    <mergeCell ref="B721:B726"/>
    <mergeCell ref="A727:A744"/>
    <mergeCell ref="B727:B732"/>
    <mergeCell ref="B733:B738"/>
    <mergeCell ref="B739:B744"/>
    <mergeCell ref="A679:A690"/>
    <mergeCell ref="B679:B684"/>
    <mergeCell ref="B685:B690"/>
    <mergeCell ref="A691:A708"/>
    <mergeCell ref="B691:B696"/>
    <mergeCell ref="B697:B702"/>
    <mergeCell ref="B703:B708"/>
    <mergeCell ref="A643:A660"/>
    <mergeCell ref="B643:B648"/>
    <mergeCell ref="B649:B654"/>
    <mergeCell ref="B655:B660"/>
    <mergeCell ref="A661:A678"/>
    <mergeCell ref="B661:B666"/>
    <mergeCell ref="B667:B672"/>
    <mergeCell ref="B673:B678"/>
    <mergeCell ref="A613:A630"/>
    <mergeCell ref="B613:B618"/>
    <mergeCell ref="B619:B624"/>
    <mergeCell ref="B625:B630"/>
    <mergeCell ref="A631:A642"/>
    <mergeCell ref="B631:B636"/>
    <mergeCell ref="B637:B642"/>
    <mergeCell ref="A589:A594"/>
    <mergeCell ref="B589:B594"/>
    <mergeCell ref="A595:A606"/>
    <mergeCell ref="B595:B600"/>
    <mergeCell ref="B601:B606"/>
    <mergeCell ref="A607:A612"/>
    <mergeCell ref="B607:B612"/>
    <mergeCell ref="A553:A570"/>
    <mergeCell ref="B553:B558"/>
    <mergeCell ref="B559:B564"/>
    <mergeCell ref="B565:B570"/>
    <mergeCell ref="A571:A588"/>
    <mergeCell ref="B571:B576"/>
    <mergeCell ref="B577:B582"/>
    <mergeCell ref="B583:B588"/>
    <mergeCell ref="A523:A534"/>
    <mergeCell ref="B523:B528"/>
    <mergeCell ref="B529:B534"/>
    <mergeCell ref="A535:A552"/>
    <mergeCell ref="B535:B540"/>
    <mergeCell ref="B541:B546"/>
    <mergeCell ref="B547:B552"/>
    <mergeCell ref="A487:A504"/>
    <mergeCell ref="B487:B492"/>
    <mergeCell ref="B493:B498"/>
    <mergeCell ref="B499:B504"/>
    <mergeCell ref="A505:A522"/>
    <mergeCell ref="B505:B510"/>
    <mergeCell ref="B511:B516"/>
    <mergeCell ref="B517:B522"/>
    <mergeCell ref="A451:A468"/>
    <mergeCell ref="B451:B456"/>
    <mergeCell ref="B457:B462"/>
    <mergeCell ref="B463:B468"/>
    <mergeCell ref="A469:A486"/>
    <mergeCell ref="B469:B474"/>
    <mergeCell ref="B475:B480"/>
    <mergeCell ref="B481:B486"/>
    <mergeCell ref="A427:A438"/>
    <mergeCell ref="B427:B432"/>
    <mergeCell ref="B433:B438"/>
    <mergeCell ref="A439:A450"/>
    <mergeCell ref="B439:B444"/>
    <mergeCell ref="B445:B450"/>
    <mergeCell ref="A397:A414"/>
    <mergeCell ref="B397:B402"/>
    <mergeCell ref="B403:B408"/>
    <mergeCell ref="B409:B414"/>
    <mergeCell ref="A415:A426"/>
    <mergeCell ref="B415:B420"/>
    <mergeCell ref="B421:B426"/>
    <mergeCell ref="A373:A378"/>
    <mergeCell ref="B373:B378"/>
    <mergeCell ref="A379:A396"/>
    <mergeCell ref="B379:B384"/>
    <mergeCell ref="B385:B390"/>
    <mergeCell ref="B391:B396"/>
    <mergeCell ref="A343:A360"/>
    <mergeCell ref="B343:B348"/>
    <mergeCell ref="B349:B354"/>
    <mergeCell ref="B355:B360"/>
    <mergeCell ref="A361:A372"/>
    <mergeCell ref="B361:B366"/>
    <mergeCell ref="B367:B372"/>
    <mergeCell ref="A313:A324"/>
    <mergeCell ref="B313:B318"/>
    <mergeCell ref="B319:B324"/>
    <mergeCell ref="A325:A342"/>
    <mergeCell ref="B325:B330"/>
    <mergeCell ref="B331:B336"/>
    <mergeCell ref="B337:B342"/>
    <mergeCell ref="A283:A300"/>
    <mergeCell ref="B283:B288"/>
    <mergeCell ref="B289:B294"/>
    <mergeCell ref="B295:B300"/>
    <mergeCell ref="A301:A312"/>
    <mergeCell ref="B301:B306"/>
    <mergeCell ref="B307:B312"/>
    <mergeCell ref="A247:A264"/>
    <mergeCell ref="B247:B252"/>
    <mergeCell ref="B253:B258"/>
    <mergeCell ref="B259:B264"/>
    <mergeCell ref="A265:A282"/>
    <mergeCell ref="B265:B270"/>
    <mergeCell ref="B271:B276"/>
    <mergeCell ref="B277:B282"/>
    <mergeCell ref="A223:A234"/>
    <mergeCell ref="B223:B228"/>
    <mergeCell ref="B229:B234"/>
    <mergeCell ref="A235:A246"/>
    <mergeCell ref="B235:B240"/>
    <mergeCell ref="B241:B246"/>
    <mergeCell ref="A193:A204"/>
    <mergeCell ref="B193:B198"/>
    <mergeCell ref="B199:B204"/>
    <mergeCell ref="A205:A222"/>
    <mergeCell ref="B205:B210"/>
    <mergeCell ref="B211:B216"/>
    <mergeCell ref="B217:B222"/>
    <mergeCell ref="A157:A174"/>
    <mergeCell ref="B157:B162"/>
    <mergeCell ref="B163:B168"/>
    <mergeCell ref="B169:B174"/>
    <mergeCell ref="A175:A192"/>
    <mergeCell ref="B175:B180"/>
    <mergeCell ref="B181:B186"/>
    <mergeCell ref="B187:B192"/>
    <mergeCell ref="A133:A138"/>
    <mergeCell ref="B133:B138"/>
    <mergeCell ref="A139:A156"/>
    <mergeCell ref="B139:B144"/>
    <mergeCell ref="B145:B150"/>
    <mergeCell ref="B151:B156"/>
    <mergeCell ref="A103:A120"/>
    <mergeCell ref="B103:B108"/>
    <mergeCell ref="B109:B114"/>
    <mergeCell ref="B115:B120"/>
    <mergeCell ref="A121:A132"/>
    <mergeCell ref="B121:B126"/>
    <mergeCell ref="B127:B132"/>
    <mergeCell ref="A73:A90"/>
    <mergeCell ref="B73:B78"/>
    <mergeCell ref="B79:B84"/>
    <mergeCell ref="B85:B90"/>
    <mergeCell ref="A91:A102"/>
    <mergeCell ref="B91:B96"/>
    <mergeCell ref="B97:B102"/>
    <mergeCell ref="A37:A54"/>
    <mergeCell ref="B37:B42"/>
    <mergeCell ref="B43:B48"/>
    <mergeCell ref="B49:B54"/>
    <mergeCell ref="A55:A72"/>
    <mergeCell ref="B55:B60"/>
    <mergeCell ref="B61:B66"/>
    <mergeCell ref="B67:B72"/>
    <mergeCell ref="A13:A18"/>
    <mergeCell ref="B13:B18"/>
    <mergeCell ref="A19:A36"/>
    <mergeCell ref="B19:B24"/>
    <mergeCell ref="B25:B30"/>
    <mergeCell ref="B31:B36"/>
    <mergeCell ref="A1:N1"/>
    <mergeCell ref="A2:N2"/>
    <mergeCell ref="A3:N3"/>
    <mergeCell ref="A4:N4"/>
    <mergeCell ref="A7:A12"/>
    <mergeCell ref="B7:B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6"/>
  <sheetViews>
    <sheetView topLeftCell="A88" workbookViewId="0">
      <selection activeCell="A105" sqref="A105"/>
    </sheetView>
  </sheetViews>
  <sheetFormatPr defaultRowHeight="15"/>
  <cols>
    <col min="1" max="1" width="37" bestFit="1" customWidth="1"/>
    <col min="2" max="2" width="13.7109375" bestFit="1" customWidth="1"/>
    <col min="6" max="6" width="37" bestFit="1" customWidth="1"/>
    <col min="7" max="7" width="13.7109375" bestFit="1" customWidth="1"/>
    <col min="11" max="11" width="37" bestFit="1" customWidth="1"/>
    <col min="12" max="12" width="13.7109375" bestFit="1" customWidth="1"/>
  </cols>
  <sheetData>
    <row r="1" spans="1:14" ht="15.75">
      <c r="A1" s="49" t="s">
        <v>20</v>
      </c>
      <c r="B1" s="49"/>
      <c r="C1" s="49"/>
      <c r="D1" s="49"/>
      <c r="E1" s="49"/>
      <c r="F1" s="49"/>
      <c r="G1" s="49"/>
      <c r="H1" s="49"/>
      <c r="I1" s="49"/>
      <c r="J1" s="49"/>
      <c r="K1" s="49"/>
      <c r="L1" s="49"/>
      <c r="M1" s="49"/>
      <c r="N1" s="49"/>
    </row>
    <row r="2" spans="1:14" ht="15.75">
      <c r="A2" s="49" t="s">
        <v>21</v>
      </c>
      <c r="B2" s="49"/>
      <c r="C2" s="49"/>
      <c r="D2" s="49"/>
      <c r="E2" s="49"/>
      <c r="F2" s="49"/>
      <c r="G2" s="49"/>
      <c r="H2" s="49"/>
      <c r="I2" s="49"/>
      <c r="J2" s="49"/>
      <c r="K2" s="49"/>
      <c r="L2" s="49"/>
      <c r="M2" s="49"/>
      <c r="N2" s="49"/>
    </row>
    <row r="3" spans="1:14" ht="15.75">
      <c r="A3" s="49" t="s">
        <v>181</v>
      </c>
      <c r="B3" s="49"/>
      <c r="C3" s="49"/>
      <c r="D3" s="49"/>
      <c r="E3" s="49"/>
      <c r="F3" s="49"/>
      <c r="G3" s="49"/>
      <c r="H3" s="49"/>
      <c r="I3" s="49"/>
      <c r="J3" s="49"/>
      <c r="K3" s="49"/>
      <c r="L3" s="49"/>
      <c r="M3" s="49"/>
      <c r="N3" s="49"/>
    </row>
    <row r="4" spans="1:14" ht="15.75">
      <c r="A4" s="50" t="s">
        <v>1</v>
      </c>
      <c r="B4" s="50"/>
      <c r="C4" s="50"/>
      <c r="D4" s="50"/>
      <c r="E4" s="50"/>
      <c r="F4" s="50"/>
      <c r="G4" s="50"/>
      <c r="H4" s="50"/>
      <c r="I4" s="50"/>
      <c r="J4" s="50"/>
      <c r="K4" s="50"/>
      <c r="L4" s="50"/>
      <c r="M4" s="50"/>
      <c r="N4" s="50"/>
    </row>
    <row r="5" spans="1:14" ht="15.75">
      <c r="A5" s="12"/>
      <c r="B5" s="12"/>
      <c r="C5" s="12"/>
      <c r="D5" s="12"/>
      <c r="E5" s="12"/>
      <c r="F5" s="12"/>
      <c r="G5" s="12"/>
      <c r="H5" s="12"/>
      <c r="I5" s="12"/>
      <c r="J5" s="12"/>
      <c r="K5" s="12"/>
      <c r="L5" s="12"/>
      <c r="M5" s="12"/>
      <c r="N5" s="12"/>
    </row>
    <row r="6" spans="1:14" ht="15.75">
      <c r="A6" s="54" t="s">
        <v>182</v>
      </c>
      <c r="B6" s="54"/>
      <c r="C6" s="54"/>
      <c r="D6" s="54"/>
      <c r="F6" s="54" t="s">
        <v>25</v>
      </c>
      <c r="G6" s="54"/>
      <c r="H6" s="54"/>
      <c r="I6" s="54"/>
      <c r="K6" s="54" t="s">
        <v>26</v>
      </c>
      <c r="L6" s="54"/>
      <c r="M6" s="54"/>
      <c r="N6" s="54"/>
    </row>
    <row r="7" spans="1:14" ht="60">
      <c r="A7" s="15" t="s">
        <v>183</v>
      </c>
      <c r="B7" s="15" t="s">
        <v>184</v>
      </c>
      <c r="C7" s="15" t="s">
        <v>185</v>
      </c>
      <c r="D7" s="15" t="s">
        <v>186</v>
      </c>
      <c r="F7" s="15" t="s">
        <v>183</v>
      </c>
      <c r="G7" s="15" t="s">
        <v>184</v>
      </c>
      <c r="H7" s="15" t="s">
        <v>185</v>
      </c>
      <c r="I7" s="15" t="s">
        <v>186</v>
      </c>
      <c r="K7" s="15" t="s">
        <v>183</v>
      </c>
      <c r="L7" s="15" t="s">
        <v>184</v>
      </c>
      <c r="M7" s="15" t="s">
        <v>185</v>
      </c>
      <c r="N7" s="15" t="s">
        <v>186</v>
      </c>
    </row>
    <row r="8" spans="1:14">
      <c r="A8" s="17" t="s">
        <v>30</v>
      </c>
      <c r="B8" s="17" t="s">
        <v>187</v>
      </c>
      <c r="C8" s="17">
        <v>17</v>
      </c>
      <c r="D8" s="17">
        <v>17</v>
      </c>
      <c r="F8" s="17" t="s">
        <v>30</v>
      </c>
      <c r="G8" s="17" t="s">
        <v>187</v>
      </c>
      <c r="H8" s="17">
        <v>109</v>
      </c>
      <c r="I8" s="17">
        <v>111</v>
      </c>
      <c r="K8" s="17" t="s">
        <v>30</v>
      </c>
      <c r="L8" s="17" t="s">
        <v>187</v>
      </c>
      <c r="M8" s="17">
        <v>110</v>
      </c>
      <c r="N8" s="17">
        <v>111</v>
      </c>
    </row>
    <row r="9" spans="1:14">
      <c r="A9" s="17" t="s">
        <v>31</v>
      </c>
      <c r="B9" s="17" t="s">
        <v>187</v>
      </c>
      <c r="C9" s="17">
        <v>11</v>
      </c>
      <c r="D9" s="17">
        <v>11</v>
      </c>
      <c r="F9" s="17" t="s">
        <v>31</v>
      </c>
      <c r="G9" s="17" t="s">
        <v>187</v>
      </c>
      <c r="H9" s="17">
        <v>48</v>
      </c>
      <c r="I9" s="17">
        <v>48</v>
      </c>
      <c r="K9" s="17" t="s">
        <v>31</v>
      </c>
      <c r="L9" s="17" t="s">
        <v>187</v>
      </c>
      <c r="M9" s="17">
        <v>49</v>
      </c>
      <c r="N9" s="17">
        <v>50</v>
      </c>
    </row>
    <row r="10" spans="1:14">
      <c r="A10" s="17" t="s">
        <v>32</v>
      </c>
      <c r="B10" s="17" t="s">
        <v>187</v>
      </c>
      <c r="C10" s="17">
        <v>15</v>
      </c>
      <c r="D10" s="17">
        <v>15</v>
      </c>
      <c r="F10" s="17" t="s">
        <v>32</v>
      </c>
      <c r="G10" s="17" t="s">
        <v>187</v>
      </c>
      <c r="H10" s="17">
        <v>121</v>
      </c>
      <c r="I10" s="17">
        <v>120</v>
      </c>
      <c r="K10" s="17" t="s">
        <v>32</v>
      </c>
      <c r="L10" s="17" t="s">
        <v>187</v>
      </c>
      <c r="M10" s="17">
        <v>129</v>
      </c>
      <c r="N10" s="17">
        <v>126</v>
      </c>
    </row>
    <row r="11" spans="1:14">
      <c r="A11" s="17" t="s">
        <v>33</v>
      </c>
      <c r="B11" s="17" t="s">
        <v>187</v>
      </c>
      <c r="C11" s="17">
        <v>29</v>
      </c>
      <c r="D11" s="17">
        <v>29</v>
      </c>
      <c r="F11" s="17" t="s">
        <v>33</v>
      </c>
      <c r="G11" s="17" t="s">
        <v>187</v>
      </c>
      <c r="H11" s="17">
        <v>186</v>
      </c>
      <c r="I11" s="17">
        <v>187</v>
      </c>
      <c r="K11" s="17" t="s">
        <v>33</v>
      </c>
      <c r="L11" s="17" t="s">
        <v>187</v>
      </c>
      <c r="M11" s="17">
        <v>187</v>
      </c>
      <c r="N11" s="17">
        <v>189</v>
      </c>
    </row>
    <row r="12" spans="1:14">
      <c r="A12" s="17" t="s">
        <v>34</v>
      </c>
      <c r="B12" s="17" t="s">
        <v>187</v>
      </c>
      <c r="C12" s="17">
        <v>6</v>
      </c>
      <c r="D12" s="17">
        <v>6</v>
      </c>
      <c r="F12" s="17" t="s">
        <v>34</v>
      </c>
      <c r="G12" s="17" t="s">
        <v>187</v>
      </c>
      <c r="H12" s="17">
        <v>16</v>
      </c>
      <c r="I12" s="17">
        <v>16</v>
      </c>
      <c r="K12" s="17" t="s">
        <v>34</v>
      </c>
      <c r="L12" s="17" t="s">
        <v>187</v>
      </c>
      <c r="M12" s="17">
        <v>15</v>
      </c>
      <c r="N12" s="17">
        <v>15</v>
      </c>
    </row>
    <row r="13" spans="1:14">
      <c r="A13" s="17" t="s">
        <v>35</v>
      </c>
      <c r="B13" s="17" t="s">
        <v>187</v>
      </c>
      <c r="C13" s="17">
        <v>44</v>
      </c>
      <c r="D13" s="17">
        <v>44</v>
      </c>
      <c r="F13" s="17" t="s">
        <v>35</v>
      </c>
      <c r="G13" s="17" t="s">
        <v>187</v>
      </c>
      <c r="H13" s="17">
        <v>256</v>
      </c>
      <c r="I13" s="17">
        <v>257</v>
      </c>
      <c r="K13" s="17" t="s">
        <v>35</v>
      </c>
      <c r="L13" s="17" t="s">
        <v>187</v>
      </c>
      <c r="M13" s="17">
        <v>260</v>
      </c>
      <c r="N13" s="17">
        <v>261</v>
      </c>
    </row>
    <row r="14" spans="1:14">
      <c r="A14" s="17" t="s">
        <v>36</v>
      </c>
      <c r="B14" s="17" t="s">
        <v>187</v>
      </c>
      <c r="C14" s="17">
        <v>37</v>
      </c>
      <c r="D14" s="17">
        <v>37</v>
      </c>
      <c r="F14" s="17" t="s">
        <v>36</v>
      </c>
      <c r="G14" s="17" t="s">
        <v>187</v>
      </c>
      <c r="H14" s="17">
        <v>205</v>
      </c>
      <c r="I14" s="17">
        <v>211</v>
      </c>
      <c r="K14" s="17" t="s">
        <v>36</v>
      </c>
      <c r="L14" s="17" t="s">
        <v>187</v>
      </c>
      <c r="M14" s="17">
        <v>205</v>
      </c>
      <c r="N14" s="17">
        <v>213</v>
      </c>
    </row>
    <row r="15" spans="1:14">
      <c r="A15" s="17" t="s">
        <v>37</v>
      </c>
      <c r="B15" s="17" t="s">
        <v>187</v>
      </c>
      <c r="C15" s="17">
        <v>3</v>
      </c>
      <c r="D15" s="17">
        <v>3</v>
      </c>
      <c r="F15" s="17" t="s">
        <v>38</v>
      </c>
      <c r="G15" s="17" t="s">
        <v>187</v>
      </c>
      <c r="H15" s="17">
        <v>2</v>
      </c>
      <c r="I15" s="17">
        <v>2</v>
      </c>
      <c r="K15" s="17" t="s">
        <v>38</v>
      </c>
      <c r="L15" s="17" t="s">
        <v>187</v>
      </c>
      <c r="M15" s="17">
        <v>1</v>
      </c>
      <c r="N15" s="17">
        <v>1</v>
      </c>
    </row>
    <row r="16" spans="1:14">
      <c r="A16" s="17" t="s">
        <v>39</v>
      </c>
      <c r="B16" s="17" t="s">
        <v>187</v>
      </c>
      <c r="C16" s="17">
        <v>3</v>
      </c>
      <c r="D16" s="17">
        <v>3</v>
      </c>
      <c r="F16" s="17" t="s">
        <v>37</v>
      </c>
      <c r="G16" s="17" t="s">
        <v>187</v>
      </c>
      <c r="H16" s="17">
        <v>40</v>
      </c>
      <c r="I16" s="17">
        <v>41</v>
      </c>
      <c r="K16" s="17" t="s">
        <v>37</v>
      </c>
      <c r="L16" s="17" t="s">
        <v>187</v>
      </c>
      <c r="M16" s="17">
        <v>41</v>
      </c>
      <c r="N16" s="17">
        <v>41</v>
      </c>
    </row>
    <row r="17" spans="1:14">
      <c r="A17" s="17" t="s">
        <v>40</v>
      </c>
      <c r="B17" s="17" t="s">
        <v>187</v>
      </c>
      <c r="C17" s="17">
        <v>13</v>
      </c>
      <c r="D17" s="17">
        <v>13</v>
      </c>
      <c r="F17" s="17" t="s">
        <v>39</v>
      </c>
      <c r="G17" s="17" t="s">
        <v>187</v>
      </c>
      <c r="H17" s="17">
        <v>19</v>
      </c>
      <c r="I17" s="17">
        <v>19</v>
      </c>
      <c r="K17" s="17" t="s">
        <v>39</v>
      </c>
      <c r="L17" s="17" t="s">
        <v>187</v>
      </c>
      <c r="M17" s="17">
        <v>19</v>
      </c>
      <c r="N17" s="17">
        <v>19</v>
      </c>
    </row>
    <row r="18" spans="1:14">
      <c r="A18" s="17" t="s">
        <v>41</v>
      </c>
      <c r="B18" s="17" t="s">
        <v>187</v>
      </c>
      <c r="C18" s="17">
        <v>58</v>
      </c>
      <c r="D18" s="17">
        <v>58</v>
      </c>
      <c r="F18" s="17" t="s">
        <v>40</v>
      </c>
      <c r="G18" s="17" t="s">
        <v>187</v>
      </c>
      <c r="H18" s="17">
        <v>115</v>
      </c>
      <c r="I18" s="17">
        <v>119</v>
      </c>
      <c r="K18" s="17" t="s">
        <v>40</v>
      </c>
      <c r="L18" s="17" t="s">
        <v>187</v>
      </c>
      <c r="M18" s="17">
        <v>115</v>
      </c>
      <c r="N18" s="17">
        <v>119</v>
      </c>
    </row>
    <row r="19" spans="1:14">
      <c r="A19" s="17" t="s">
        <v>42</v>
      </c>
      <c r="B19" s="17" t="s">
        <v>187</v>
      </c>
      <c r="C19" s="17">
        <v>2</v>
      </c>
      <c r="D19" s="17">
        <v>2</v>
      </c>
      <c r="F19" s="17" t="s">
        <v>41</v>
      </c>
      <c r="G19" s="17" t="s">
        <v>187</v>
      </c>
      <c r="H19" s="17">
        <v>519</v>
      </c>
      <c r="I19" s="17">
        <v>519</v>
      </c>
      <c r="K19" s="17" t="s">
        <v>41</v>
      </c>
      <c r="L19" s="17" t="s">
        <v>187</v>
      </c>
      <c r="M19" s="17">
        <v>518</v>
      </c>
      <c r="N19" s="17">
        <v>518</v>
      </c>
    </row>
    <row r="20" spans="1:14">
      <c r="A20" s="17" t="s">
        <v>43</v>
      </c>
      <c r="B20" s="17" t="s">
        <v>187</v>
      </c>
      <c r="C20" s="17">
        <v>15</v>
      </c>
      <c r="D20" s="17">
        <v>15</v>
      </c>
      <c r="F20" s="17" t="s">
        <v>42</v>
      </c>
      <c r="G20" s="17" t="s">
        <v>187</v>
      </c>
      <c r="H20" s="17">
        <v>17</v>
      </c>
      <c r="I20" s="17">
        <v>19</v>
      </c>
      <c r="K20" s="17" t="s">
        <v>42</v>
      </c>
      <c r="L20" s="17" t="s">
        <v>187</v>
      </c>
      <c r="M20" s="17">
        <v>17</v>
      </c>
      <c r="N20" s="17">
        <v>19</v>
      </c>
    </row>
    <row r="21" spans="1:14">
      <c r="A21" s="17" t="s">
        <v>44</v>
      </c>
      <c r="B21" s="17" t="s">
        <v>187</v>
      </c>
      <c r="C21" s="17">
        <v>33</v>
      </c>
      <c r="D21" s="17">
        <v>32</v>
      </c>
      <c r="F21" s="17" t="s">
        <v>43</v>
      </c>
      <c r="G21" s="17" t="s">
        <v>187</v>
      </c>
      <c r="H21" s="17">
        <v>263</v>
      </c>
      <c r="I21" s="17">
        <v>256</v>
      </c>
      <c r="K21" s="17" t="s">
        <v>43</v>
      </c>
      <c r="L21" s="17" t="s">
        <v>187</v>
      </c>
      <c r="M21" s="17">
        <v>264</v>
      </c>
      <c r="N21" s="17">
        <v>262</v>
      </c>
    </row>
    <row r="22" spans="1:14">
      <c r="A22" s="17" t="s">
        <v>45</v>
      </c>
      <c r="B22" s="17" t="s">
        <v>187</v>
      </c>
      <c r="C22" s="17">
        <f>SUM(C8:C21)</f>
        <v>286</v>
      </c>
      <c r="D22" s="17">
        <f>SUM(D8:D21)</f>
        <v>285</v>
      </c>
      <c r="F22" s="17" t="s">
        <v>44</v>
      </c>
      <c r="G22" s="17" t="s">
        <v>187</v>
      </c>
      <c r="H22" s="17">
        <v>417</v>
      </c>
      <c r="I22" s="17">
        <v>408</v>
      </c>
      <c r="K22" s="17" t="s">
        <v>44</v>
      </c>
      <c r="L22" s="17" t="s">
        <v>187</v>
      </c>
      <c r="M22" s="17">
        <v>419</v>
      </c>
      <c r="N22" s="17">
        <v>411</v>
      </c>
    </row>
    <row r="23" spans="1:14">
      <c r="A23" s="17"/>
      <c r="B23" s="17"/>
      <c r="C23" s="17"/>
      <c r="D23" s="17"/>
      <c r="F23" s="17" t="s">
        <v>45</v>
      </c>
      <c r="G23" s="17" t="s">
        <v>187</v>
      </c>
      <c r="H23" s="17">
        <f>SUM(H8:H22)</f>
        <v>2333</v>
      </c>
      <c r="I23" s="17">
        <f>SUM(I8:I22)</f>
        <v>2333</v>
      </c>
      <c r="K23" s="17" t="s">
        <v>45</v>
      </c>
      <c r="L23" s="17" t="s">
        <v>187</v>
      </c>
      <c r="M23" s="17">
        <f>SUM(M8:M22)</f>
        <v>2349</v>
      </c>
      <c r="N23" s="17">
        <f>SUM(N8:N22)</f>
        <v>2355</v>
      </c>
    </row>
    <row r="24" spans="1:14">
      <c r="A24" s="17" t="s">
        <v>52</v>
      </c>
      <c r="B24" s="17" t="s">
        <v>188</v>
      </c>
      <c r="C24" s="17">
        <v>22</v>
      </c>
      <c r="D24" s="17">
        <v>22</v>
      </c>
      <c r="F24" s="17"/>
      <c r="G24" s="17"/>
      <c r="H24" s="17"/>
      <c r="I24" s="17"/>
      <c r="K24" s="17"/>
      <c r="L24" s="17"/>
      <c r="M24" s="17"/>
      <c r="N24" s="17"/>
    </row>
    <row r="25" spans="1:14">
      <c r="A25" s="17" t="s">
        <v>30</v>
      </c>
      <c r="B25" s="17" t="s">
        <v>188</v>
      </c>
      <c r="C25" s="17">
        <v>195</v>
      </c>
      <c r="D25" s="17">
        <v>194</v>
      </c>
      <c r="F25" s="17" t="s">
        <v>30</v>
      </c>
      <c r="G25" s="17" t="s">
        <v>188</v>
      </c>
      <c r="H25" s="17">
        <v>178</v>
      </c>
      <c r="I25" s="17">
        <v>178</v>
      </c>
      <c r="K25" s="17" t="s">
        <v>30</v>
      </c>
      <c r="L25" s="17" t="s">
        <v>188</v>
      </c>
      <c r="M25" s="17">
        <v>178</v>
      </c>
      <c r="N25" s="17">
        <v>178</v>
      </c>
    </row>
    <row r="26" spans="1:14">
      <c r="A26" s="17" t="s">
        <v>31</v>
      </c>
      <c r="B26" s="17" t="s">
        <v>188</v>
      </c>
      <c r="C26" s="17">
        <v>37</v>
      </c>
      <c r="D26" s="17">
        <v>37</v>
      </c>
      <c r="F26" s="17" t="s">
        <v>53</v>
      </c>
      <c r="G26" s="17" t="s">
        <v>188</v>
      </c>
      <c r="H26" s="17">
        <v>35</v>
      </c>
      <c r="I26" s="17">
        <v>35</v>
      </c>
      <c r="K26" s="17" t="s">
        <v>53</v>
      </c>
      <c r="L26" s="17" t="s">
        <v>188</v>
      </c>
      <c r="M26" s="17">
        <v>35</v>
      </c>
      <c r="N26" s="17">
        <v>35</v>
      </c>
    </row>
    <row r="27" spans="1:14">
      <c r="A27" s="17" t="s">
        <v>33</v>
      </c>
      <c r="B27" s="17" t="s">
        <v>188</v>
      </c>
      <c r="C27" s="17">
        <v>233</v>
      </c>
      <c r="D27" s="17">
        <v>233</v>
      </c>
      <c r="F27" s="17" t="s">
        <v>31</v>
      </c>
      <c r="G27" s="17" t="s">
        <v>188</v>
      </c>
      <c r="H27" s="17">
        <v>56</v>
      </c>
      <c r="I27" s="17">
        <v>56</v>
      </c>
      <c r="K27" s="17" t="s">
        <v>31</v>
      </c>
      <c r="L27" s="17" t="s">
        <v>188</v>
      </c>
      <c r="M27" s="17">
        <v>55</v>
      </c>
      <c r="N27" s="17">
        <v>55</v>
      </c>
    </row>
    <row r="28" spans="1:14">
      <c r="A28" s="17" t="s">
        <v>55</v>
      </c>
      <c r="B28" s="17" t="s">
        <v>188</v>
      </c>
      <c r="C28" s="17">
        <v>3</v>
      </c>
      <c r="D28" s="17">
        <v>3</v>
      </c>
      <c r="F28" s="17" t="s">
        <v>54</v>
      </c>
      <c r="G28" s="17" t="s">
        <v>188</v>
      </c>
      <c r="H28" s="17">
        <v>46</v>
      </c>
      <c r="I28" s="17">
        <v>46</v>
      </c>
      <c r="K28" s="17" t="s">
        <v>54</v>
      </c>
      <c r="L28" s="17" t="s">
        <v>188</v>
      </c>
      <c r="M28" s="17">
        <v>46</v>
      </c>
      <c r="N28" s="17">
        <v>46</v>
      </c>
    </row>
    <row r="29" spans="1:14">
      <c r="A29" s="17" t="s">
        <v>56</v>
      </c>
      <c r="B29" s="17" t="s">
        <v>188</v>
      </c>
      <c r="C29" s="17">
        <v>122</v>
      </c>
      <c r="D29" s="17">
        <v>122</v>
      </c>
      <c r="F29" s="17" t="s">
        <v>33</v>
      </c>
      <c r="G29" s="17" t="s">
        <v>188</v>
      </c>
      <c r="H29" s="17">
        <v>411</v>
      </c>
      <c r="I29" s="17">
        <v>411</v>
      </c>
      <c r="K29" s="17" t="s">
        <v>33</v>
      </c>
      <c r="L29" s="17" t="s">
        <v>188</v>
      </c>
      <c r="M29" s="17">
        <v>412</v>
      </c>
      <c r="N29" s="17">
        <v>412</v>
      </c>
    </row>
    <row r="30" spans="1:14">
      <c r="A30" s="17" t="s">
        <v>57</v>
      </c>
      <c r="B30" s="17" t="s">
        <v>188</v>
      </c>
      <c r="C30" s="17">
        <v>19</v>
      </c>
      <c r="D30" s="17">
        <v>19</v>
      </c>
      <c r="F30" s="17" t="s">
        <v>55</v>
      </c>
      <c r="G30" s="17" t="s">
        <v>188</v>
      </c>
      <c r="H30" s="17">
        <v>100</v>
      </c>
      <c r="I30" s="17">
        <v>100</v>
      </c>
      <c r="K30" s="17" t="s">
        <v>55</v>
      </c>
      <c r="L30" s="17" t="s">
        <v>188</v>
      </c>
      <c r="M30" s="17">
        <v>100</v>
      </c>
      <c r="N30" s="17">
        <v>100</v>
      </c>
    </row>
    <row r="31" spans="1:14">
      <c r="A31" s="17" t="s">
        <v>34</v>
      </c>
      <c r="B31" s="17" t="s">
        <v>188</v>
      </c>
      <c r="C31" s="17">
        <v>43</v>
      </c>
      <c r="D31" s="17">
        <v>43</v>
      </c>
      <c r="F31" s="17" t="s">
        <v>58</v>
      </c>
      <c r="G31" s="17" t="s">
        <v>188</v>
      </c>
      <c r="H31" s="17">
        <v>11</v>
      </c>
      <c r="I31" s="17">
        <v>11</v>
      </c>
      <c r="K31" s="17" t="s">
        <v>58</v>
      </c>
      <c r="L31" s="17" t="s">
        <v>188</v>
      </c>
      <c r="M31" s="17">
        <v>11</v>
      </c>
      <c r="N31" s="17">
        <v>11</v>
      </c>
    </row>
    <row r="32" spans="1:14">
      <c r="A32" s="17" t="s">
        <v>60</v>
      </c>
      <c r="B32" s="17" t="s">
        <v>188</v>
      </c>
      <c r="C32" s="17">
        <v>325</v>
      </c>
      <c r="D32" s="17">
        <v>326</v>
      </c>
      <c r="F32" s="17" t="s">
        <v>59</v>
      </c>
      <c r="G32" s="17" t="s">
        <v>188</v>
      </c>
      <c r="H32" s="17">
        <v>9</v>
      </c>
      <c r="I32" s="17">
        <v>9</v>
      </c>
      <c r="K32" s="17" t="s">
        <v>59</v>
      </c>
      <c r="L32" s="17" t="s">
        <v>188</v>
      </c>
      <c r="M32" s="17">
        <v>9</v>
      </c>
      <c r="N32" s="17">
        <v>9</v>
      </c>
    </row>
    <row r="33" spans="1:14">
      <c r="A33" s="17" t="s">
        <v>61</v>
      </c>
      <c r="B33" s="17" t="s">
        <v>188</v>
      </c>
      <c r="C33" s="17">
        <v>91</v>
      </c>
      <c r="D33" s="17">
        <v>91</v>
      </c>
      <c r="F33" s="17" t="s">
        <v>56</v>
      </c>
      <c r="G33" s="17" t="s">
        <v>188</v>
      </c>
      <c r="H33" s="17">
        <v>167</v>
      </c>
      <c r="I33" s="17">
        <v>167</v>
      </c>
      <c r="K33" s="17" t="s">
        <v>56</v>
      </c>
      <c r="L33" s="17" t="s">
        <v>188</v>
      </c>
      <c r="M33" s="17">
        <v>167</v>
      </c>
      <c r="N33" s="17">
        <v>167</v>
      </c>
    </row>
    <row r="34" spans="1:14">
      <c r="A34" s="17" t="s">
        <v>36</v>
      </c>
      <c r="B34" s="17" t="s">
        <v>188</v>
      </c>
      <c r="C34" s="17">
        <v>326</v>
      </c>
      <c r="D34" s="17">
        <v>326</v>
      </c>
      <c r="F34" s="17" t="s">
        <v>62</v>
      </c>
      <c r="G34" s="17" t="s">
        <v>188</v>
      </c>
      <c r="H34" s="17">
        <v>90</v>
      </c>
      <c r="I34" s="17">
        <v>90</v>
      </c>
      <c r="K34" s="17" t="s">
        <v>62</v>
      </c>
      <c r="L34" s="17" t="s">
        <v>188</v>
      </c>
      <c r="M34" s="17">
        <v>90</v>
      </c>
      <c r="N34" s="17">
        <v>90</v>
      </c>
    </row>
    <row r="35" spans="1:14">
      <c r="A35" s="17" t="s">
        <v>63</v>
      </c>
      <c r="B35" s="17" t="s">
        <v>188</v>
      </c>
      <c r="C35" s="17">
        <v>194</v>
      </c>
      <c r="D35" s="17">
        <v>194</v>
      </c>
      <c r="F35" s="17" t="s">
        <v>57</v>
      </c>
      <c r="G35" s="17" t="s">
        <v>188</v>
      </c>
      <c r="H35" s="17">
        <v>73</v>
      </c>
      <c r="I35" s="17">
        <v>73</v>
      </c>
      <c r="K35" s="17" t="s">
        <v>57</v>
      </c>
      <c r="L35" s="17" t="s">
        <v>188</v>
      </c>
      <c r="M35" s="17">
        <v>75</v>
      </c>
      <c r="N35" s="17">
        <v>75</v>
      </c>
    </row>
    <row r="36" spans="1:14">
      <c r="A36" s="17" t="s">
        <v>38</v>
      </c>
      <c r="B36" s="17" t="s">
        <v>188</v>
      </c>
      <c r="C36" s="17">
        <v>22</v>
      </c>
      <c r="D36" s="17">
        <v>22</v>
      </c>
      <c r="F36" s="17" t="s">
        <v>34</v>
      </c>
      <c r="G36" s="17" t="s">
        <v>188</v>
      </c>
      <c r="H36" s="17">
        <v>12</v>
      </c>
      <c r="I36" s="17">
        <v>12</v>
      </c>
      <c r="K36" s="17" t="s">
        <v>34</v>
      </c>
      <c r="L36" s="17" t="s">
        <v>188</v>
      </c>
      <c r="M36" s="17">
        <v>12</v>
      </c>
      <c r="N36" s="17">
        <v>12</v>
      </c>
    </row>
    <row r="37" spans="1:14">
      <c r="A37" s="17" t="s">
        <v>65</v>
      </c>
      <c r="B37" s="17" t="s">
        <v>188</v>
      </c>
      <c r="C37" s="17">
        <v>245</v>
      </c>
      <c r="D37" s="17">
        <v>245</v>
      </c>
      <c r="F37" s="17" t="s">
        <v>64</v>
      </c>
      <c r="G37" s="17" t="s">
        <v>188</v>
      </c>
      <c r="H37" s="17">
        <v>44</v>
      </c>
      <c r="I37" s="17">
        <v>44</v>
      </c>
      <c r="K37" s="17" t="s">
        <v>64</v>
      </c>
      <c r="L37" s="17" t="s">
        <v>188</v>
      </c>
      <c r="M37" s="17">
        <v>43</v>
      </c>
      <c r="N37" s="17">
        <v>43</v>
      </c>
    </row>
    <row r="38" spans="1:14">
      <c r="A38" s="17" t="s">
        <v>37</v>
      </c>
      <c r="B38" s="17" t="s">
        <v>188</v>
      </c>
      <c r="C38" s="17">
        <v>595</v>
      </c>
      <c r="D38" s="17">
        <v>595</v>
      </c>
      <c r="F38" s="17" t="s">
        <v>66</v>
      </c>
      <c r="G38" s="17" t="s">
        <v>188</v>
      </c>
      <c r="H38" s="17">
        <v>91</v>
      </c>
      <c r="I38" s="17">
        <v>91</v>
      </c>
      <c r="K38" s="17" t="s">
        <v>66</v>
      </c>
      <c r="L38" s="17" t="s">
        <v>188</v>
      </c>
      <c r="M38" s="17">
        <v>91</v>
      </c>
      <c r="N38" s="17">
        <v>91</v>
      </c>
    </row>
    <row r="39" spans="1:14">
      <c r="A39" s="17" t="s">
        <v>67</v>
      </c>
      <c r="B39" s="17" t="s">
        <v>188</v>
      </c>
      <c r="C39" s="17">
        <v>327</v>
      </c>
      <c r="D39" s="17">
        <v>327</v>
      </c>
      <c r="F39" s="17" t="s">
        <v>60</v>
      </c>
      <c r="G39" s="17" t="s">
        <v>188</v>
      </c>
      <c r="H39" s="17">
        <v>336</v>
      </c>
      <c r="I39" s="17">
        <v>337</v>
      </c>
      <c r="K39" s="17" t="s">
        <v>60</v>
      </c>
      <c r="L39" s="17" t="s">
        <v>188</v>
      </c>
      <c r="M39" s="17">
        <v>339</v>
      </c>
      <c r="N39" s="17">
        <v>339</v>
      </c>
    </row>
    <row r="40" spans="1:14">
      <c r="A40" s="17" t="s">
        <v>41</v>
      </c>
      <c r="B40" s="17" t="s">
        <v>188</v>
      </c>
      <c r="C40" s="17">
        <v>81</v>
      </c>
      <c r="D40" s="17">
        <v>81</v>
      </c>
      <c r="F40" s="17" t="s">
        <v>61</v>
      </c>
      <c r="G40" s="17" t="s">
        <v>188</v>
      </c>
      <c r="H40" s="17">
        <v>141</v>
      </c>
      <c r="I40" s="17">
        <v>141</v>
      </c>
      <c r="K40" s="17" t="s">
        <v>61</v>
      </c>
      <c r="L40" s="17" t="s">
        <v>188</v>
      </c>
      <c r="M40" s="17">
        <v>147</v>
      </c>
      <c r="N40" s="17">
        <v>147</v>
      </c>
    </row>
    <row r="41" spans="1:14">
      <c r="A41" s="17" t="s">
        <v>42</v>
      </c>
      <c r="B41" s="17" t="s">
        <v>188</v>
      </c>
      <c r="C41" s="17">
        <v>156</v>
      </c>
      <c r="D41" s="17">
        <v>156</v>
      </c>
      <c r="F41" s="17" t="s">
        <v>36</v>
      </c>
      <c r="G41" s="17" t="s">
        <v>188</v>
      </c>
      <c r="H41" s="17">
        <v>149</v>
      </c>
      <c r="I41" s="17">
        <v>149</v>
      </c>
      <c r="K41" s="17" t="s">
        <v>36</v>
      </c>
      <c r="L41" s="17" t="s">
        <v>188</v>
      </c>
      <c r="M41" s="17">
        <v>146</v>
      </c>
      <c r="N41" s="17">
        <v>146</v>
      </c>
    </row>
    <row r="42" spans="1:14">
      <c r="A42" s="17" t="s">
        <v>68</v>
      </c>
      <c r="B42" s="17" t="s">
        <v>188</v>
      </c>
      <c r="C42" s="17">
        <v>303</v>
      </c>
      <c r="D42" s="17">
        <v>303</v>
      </c>
      <c r="F42" s="17" t="s">
        <v>63</v>
      </c>
      <c r="G42" s="17" t="s">
        <v>188</v>
      </c>
      <c r="H42" s="17">
        <v>126</v>
      </c>
      <c r="I42" s="17">
        <v>126</v>
      </c>
      <c r="K42" s="17" t="s">
        <v>63</v>
      </c>
      <c r="L42" s="17" t="s">
        <v>188</v>
      </c>
      <c r="M42" s="17">
        <v>137</v>
      </c>
      <c r="N42" s="17">
        <v>137</v>
      </c>
    </row>
    <row r="43" spans="1:14">
      <c r="A43" s="17" t="s">
        <v>69</v>
      </c>
      <c r="B43" s="17" t="s">
        <v>188</v>
      </c>
      <c r="C43" s="17">
        <v>70</v>
      </c>
      <c r="D43" s="17">
        <v>70</v>
      </c>
      <c r="F43" s="17" t="s">
        <v>38</v>
      </c>
      <c r="G43" s="17" t="s">
        <v>188</v>
      </c>
      <c r="H43" s="17">
        <v>406</v>
      </c>
      <c r="I43" s="17">
        <v>406</v>
      </c>
      <c r="K43" s="17" t="s">
        <v>38</v>
      </c>
      <c r="L43" s="17" t="s">
        <v>188</v>
      </c>
      <c r="M43" s="17">
        <v>406</v>
      </c>
      <c r="N43" s="17">
        <v>406</v>
      </c>
    </row>
    <row r="44" spans="1:14">
      <c r="A44" s="17" t="s">
        <v>45</v>
      </c>
      <c r="B44" s="17" t="s">
        <v>188</v>
      </c>
      <c r="C44" s="17">
        <f>SUM(C24:C43)</f>
        <v>3409</v>
      </c>
      <c r="D44" s="17">
        <f>SUM(D24:D43)</f>
        <v>3409</v>
      </c>
      <c r="F44" s="17" t="s">
        <v>70</v>
      </c>
      <c r="G44" s="17" t="s">
        <v>188</v>
      </c>
      <c r="H44" s="17">
        <v>13</v>
      </c>
      <c r="I44" s="17">
        <v>13</v>
      </c>
      <c r="K44" s="17" t="s">
        <v>70</v>
      </c>
      <c r="L44" s="17" t="s">
        <v>188</v>
      </c>
      <c r="M44" s="17">
        <v>13</v>
      </c>
      <c r="N44" s="17">
        <v>13</v>
      </c>
    </row>
    <row r="45" spans="1:14">
      <c r="F45" s="17" t="s">
        <v>71</v>
      </c>
      <c r="G45" s="17" t="s">
        <v>188</v>
      </c>
      <c r="H45" s="17">
        <v>117</v>
      </c>
      <c r="I45" s="17">
        <v>117</v>
      </c>
      <c r="K45" s="17" t="s">
        <v>71</v>
      </c>
      <c r="L45" s="17" t="s">
        <v>188</v>
      </c>
      <c r="M45" s="17">
        <v>117</v>
      </c>
      <c r="N45" s="17">
        <v>117</v>
      </c>
    </row>
    <row r="46" spans="1:14">
      <c r="F46" s="17" t="s">
        <v>65</v>
      </c>
      <c r="G46" s="17" t="s">
        <v>188</v>
      </c>
      <c r="H46" s="17">
        <v>498</v>
      </c>
      <c r="I46" s="17">
        <v>498</v>
      </c>
      <c r="K46" s="17" t="s">
        <v>65</v>
      </c>
      <c r="L46" s="17" t="s">
        <v>188</v>
      </c>
      <c r="M46" s="17">
        <v>496</v>
      </c>
      <c r="N46" s="17">
        <v>496</v>
      </c>
    </row>
    <row r="47" spans="1:14">
      <c r="F47" s="17" t="s">
        <v>37</v>
      </c>
      <c r="G47" s="17" t="s">
        <v>188</v>
      </c>
      <c r="H47" s="17">
        <v>289</v>
      </c>
      <c r="I47" s="17">
        <v>289</v>
      </c>
      <c r="K47" s="17" t="s">
        <v>37</v>
      </c>
      <c r="L47" s="17" t="s">
        <v>188</v>
      </c>
      <c r="M47" s="17">
        <v>289</v>
      </c>
      <c r="N47" s="17">
        <v>289</v>
      </c>
    </row>
    <row r="48" spans="1:14">
      <c r="F48" s="17" t="s">
        <v>67</v>
      </c>
      <c r="G48" s="17" t="s">
        <v>188</v>
      </c>
      <c r="H48" s="17">
        <v>270</v>
      </c>
      <c r="I48" s="17">
        <v>270</v>
      </c>
      <c r="K48" s="17" t="s">
        <v>67</v>
      </c>
      <c r="L48" s="17" t="s">
        <v>188</v>
      </c>
      <c r="M48" s="17">
        <v>275</v>
      </c>
      <c r="N48" s="17">
        <v>275</v>
      </c>
    </row>
    <row r="49" spans="1:14">
      <c r="F49" s="17" t="s">
        <v>72</v>
      </c>
      <c r="G49" s="17" t="s">
        <v>188</v>
      </c>
      <c r="H49" s="17">
        <v>214</v>
      </c>
      <c r="I49" s="17">
        <v>214</v>
      </c>
      <c r="K49" s="17" t="s">
        <v>72</v>
      </c>
      <c r="L49" s="17" t="s">
        <v>188</v>
      </c>
      <c r="M49" s="17">
        <v>214</v>
      </c>
      <c r="N49" s="17">
        <v>214</v>
      </c>
    </row>
    <row r="50" spans="1:14">
      <c r="F50" s="17" t="s">
        <v>73</v>
      </c>
      <c r="G50" s="17" t="s">
        <v>188</v>
      </c>
      <c r="H50" s="17">
        <v>32</v>
      </c>
      <c r="I50" s="17">
        <v>32</v>
      </c>
      <c r="K50" s="17" t="s">
        <v>73</v>
      </c>
      <c r="L50" s="17" t="s">
        <v>188</v>
      </c>
      <c r="M50" s="17">
        <v>33</v>
      </c>
      <c r="N50" s="17">
        <v>33</v>
      </c>
    </row>
    <row r="51" spans="1:14">
      <c r="F51" s="17" t="s">
        <v>41</v>
      </c>
      <c r="G51" s="17" t="s">
        <v>188</v>
      </c>
      <c r="H51" s="17">
        <v>146</v>
      </c>
      <c r="I51" s="17">
        <v>146</v>
      </c>
      <c r="K51" s="17" t="s">
        <v>41</v>
      </c>
      <c r="L51" s="17" t="s">
        <v>188</v>
      </c>
      <c r="M51" s="17">
        <v>146</v>
      </c>
      <c r="N51" s="17">
        <v>146</v>
      </c>
    </row>
    <row r="52" spans="1:14">
      <c r="F52" s="17" t="s">
        <v>42</v>
      </c>
      <c r="G52" s="17" t="s">
        <v>188</v>
      </c>
      <c r="H52" s="17">
        <v>404</v>
      </c>
      <c r="I52" s="17">
        <v>404</v>
      </c>
      <c r="K52" s="17" t="s">
        <v>42</v>
      </c>
      <c r="L52" s="17" t="s">
        <v>188</v>
      </c>
      <c r="M52" s="17">
        <v>423</v>
      </c>
      <c r="N52" s="17">
        <v>423</v>
      </c>
    </row>
    <row r="53" spans="1:14">
      <c r="F53" s="17" t="s">
        <v>74</v>
      </c>
      <c r="G53" s="17" t="s">
        <v>188</v>
      </c>
      <c r="H53" s="17">
        <v>789</v>
      </c>
      <c r="I53" s="17">
        <v>789</v>
      </c>
      <c r="K53" s="17" t="s">
        <v>74</v>
      </c>
      <c r="L53" s="17" t="s">
        <v>188</v>
      </c>
      <c r="M53" s="17">
        <v>795</v>
      </c>
      <c r="N53" s="17">
        <v>795</v>
      </c>
    </row>
    <row r="54" spans="1:14">
      <c r="F54" s="17" t="s">
        <v>75</v>
      </c>
      <c r="G54" s="17" t="s">
        <v>188</v>
      </c>
      <c r="H54" s="17">
        <v>15</v>
      </c>
      <c r="I54" s="17">
        <v>15</v>
      </c>
      <c r="K54" s="17" t="s">
        <v>75</v>
      </c>
      <c r="L54" s="17" t="s">
        <v>188</v>
      </c>
      <c r="M54" s="17">
        <v>15</v>
      </c>
      <c r="N54" s="17">
        <v>15</v>
      </c>
    </row>
    <row r="55" spans="1:14">
      <c r="F55" s="17" t="s">
        <v>76</v>
      </c>
      <c r="G55" s="17" t="s">
        <v>188</v>
      </c>
      <c r="H55" s="17">
        <v>17</v>
      </c>
      <c r="I55" s="17">
        <v>17</v>
      </c>
      <c r="K55" s="17" t="s">
        <v>76</v>
      </c>
      <c r="L55" s="17" t="s">
        <v>188</v>
      </c>
      <c r="M55" s="17">
        <v>17</v>
      </c>
      <c r="N55" s="17">
        <v>17</v>
      </c>
    </row>
    <row r="56" spans="1:14">
      <c r="F56" s="17" t="s">
        <v>77</v>
      </c>
      <c r="G56" s="17" t="s">
        <v>188</v>
      </c>
      <c r="H56" s="17">
        <v>47</v>
      </c>
      <c r="I56" s="17">
        <v>47</v>
      </c>
      <c r="K56" s="17" t="s">
        <v>77</v>
      </c>
      <c r="L56" s="17" t="s">
        <v>188</v>
      </c>
      <c r="M56" s="17">
        <v>46</v>
      </c>
      <c r="N56" s="17">
        <v>47</v>
      </c>
    </row>
    <row r="57" spans="1:14">
      <c r="F57" s="17" t="s">
        <v>78</v>
      </c>
      <c r="G57" s="17" t="s">
        <v>188</v>
      </c>
      <c r="H57" s="17">
        <v>117</v>
      </c>
      <c r="I57" s="17">
        <v>117</v>
      </c>
      <c r="K57" s="17" t="s">
        <v>78</v>
      </c>
      <c r="L57" s="17" t="s">
        <v>188</v>
      </c>
      <c r="M57" s="17">
        <v>117</v>
      </c>
      <c r="N57" s="17">
        <v>117</v>
      </c>
    </row>
    <row r="58" spans="1:14">
      <c r="F58" s="17" t="s">
        <v>79</v>
      </c>
      <c r="G58" s="17" t="s">
        <v>188</v>
      </c>
      <c r="H58" s="17">
        <v>76</v>
      </c>
      <c r="I58" s="17">
        <v>76</v>
      </c>
      <c r="K58" s="17" t="s">
        <v>79</v>
      </c>
      <c r="L58" s="17" t="s">
        <v>188</v>
      </c>
      <c r="M58" s="17">
        <v>78</v>
      </c>
      <c r="N58" s="17">
        <v>78</v>
      </c>
    </row>
    <row r="59" spans="1:14">
      <c r="F59" s="17" t="s">
        <v>80</v>
      </c>
      <c r="G59" s="17" t="s">
        <v>188</v>
      </c>
      <c r="H59" s="17">
        <v>203</v>
      </c>
      <c r="I59" s="17">
        <v>203</v>
      </c>
      <c r="K59" s="17" t="s">
        <v>80</v>
      </c>
      <c r="L59" s="17" t="s">
        <v>188</v>
      </c>
      <c r="M59" s="17">
        <v>201</v>
      </c>
      <c r="N59" s="17">
        <v>201</v>
      </c>
    </row>
    <row r="60" spans="1:14">
      <c r="F60" s="17" t="s">
        <v>45</v>
      </c>
      <c r="G60" s="17" t="s">
        <v>188</v>
      </c>
      <c r="H60" s="17">
        <f>SUM(H25:H59)</f>
        <v>5728</v>
      </c>
      <c r="I60" s="17">
        <f>SUM(I25:I59)</f>
        <v>5729</v>
      </c>
      <c r="K60" s="17" t="s">
        <v>45</v>
      </c>
      <c r="L60" s="17" t="s">
        <v>188</v>
      </c>
      <c r="M60" s="17">
        <f>SUM(M25:M59)</f>
        <v>5774</v>
      </c>
      <c r="N60" s="17">
        <f>SUM(N25:N59)</f>
        <v>5775</v>
      </c>
    </row>
    <row r="62" spans="1:14" ht="15.75">
      <c r="A62" s="54" t="s">
        <v>46</v>
      </c>
      <c r="B62" s="54"/>
      <c r="C62" s="54"/>
      <c r="D62" s="54"/>
      <c r="F62" s="54" t="s">
        <v>47</v>
      </c>
      <c r="G62" s="54"/>
      <c r="H62" s="54"/>
      <c r="I62" s="54"/>
    </row>
    <row r="63" spans="1:14" ht="60">
      <c r="A63" s="15" t="s">
        <v>183</v>
      </c>
      <c r="B63" s="15" t="s">
        <v>184</v>
      </c>
      <c r="C63" s="15" t="s">
        <v>185</v>
      </c>
      <c r="D63" s="15" t="s">
        <v>186</v>
      </c>
      <c r="F63" s="15" t="s">
        <v>183</v>
      </c>
      <c r="G63" s="15" t="s">
        <v>184</v>
      </c>
      <c r="H63" s="15" t="s">
        <v>185</v>
      </c>
      <c r="I63" s="15" t="s">
        <v>186</v>
      </c>
    </row>
    <row r="64" spans="1:14">
      <c r="A64" s="17" t="s">
        <v>30</v>
      </c>
      <c r="B64" s="17" t="s">
        <v>187</v>
      </c>
      <c r="C64" s="17">
        <v>109</v>
      </c>
      <c r="D64" s="17">
        <v>108</v>
      </c>
      <c r="F64" s="17" t="s">
        <v>30</v>
      </c>
      <c r="G64" s="17" t="s">
        <v>187</v>
      </c>
      <c r="H64" s="17">
        <v>110</v>
      </c>
      <c r="I64" s="17">
        <v>107</v>
      </c>
    </row>
    <row r="65" spans="1:9">
      <c r="A65" s="17" t="s">
        <v>31</v>
      </c>
      <c r="B65" s="17" t="s">
        <v>187</v>
      </c>
      <c r="C65" s="17">
        <v>48</v>
      </c>
      <c r="D65" s="17">
        <v>49</v>
      </c>
      <c r="F65" s="17" t="s">
        <v>31</v>
      </c>
      <c r="G65" s="17" t="s">
        <v>187</v>
      </c>
      <c r="H65" s="17">
        <v>49</v>
      </c>
      <c r="I65" s="17">
        <v>49</v>
      </c>
    </row>
    <row r="66" spans="1:9">
      <c r="A66" s="17" t="s">
        <v>32</v>
      </c>
      <c r="B66" s="17" t="s">
        <v>187</v>
      </c>
      <c r="C66" s="17">
        <v>130</v>
      </c>
      <c r="D66" s="17">
        <v>129</v>
      </c>
      <c r="F66" s="17" t="s">
        <v>32</v>
      </c>
      <c r="G66" s="17" t="s">
        <v>187</v>
      </c>
      <c r="H66" s="17">
        <v>132</v>
      </c>
      <c r="I66" s="17">
        <v>131</v>
      </c>
    </row>
    <row r="67" spans="1:9">
      <c r="A67" s="17" t="s">
        <v>33</v>
      </c>
      <c r="B67" s="17" t="s">
        <v>187</v>
      </c>
      <c r="C67" s="17">
        <v>188</v>
      </c>
      <c r="D67" s="17">
        <v>189</v>
      </c>
      <c r="F67" s="17" t="s">
        <v>33</v>
      </c>
      <c r="G67" s="17" t="s">
        <v>187</v>
      </c>
      <c r="H67" s="17">
        <v>187</v>
      </c>
      <c r="I67" s="17">
        <v>189</v>
      </c>
    </row>
    <row r="68" spans="1:9">
      <c r="A68" s="17" t="s">
        <v>34</v>
      </c>
      <c r="B68" s="17" t="s">
        <v>187</v>
      </c>
      <c r="C68" s="17">
        <v>17</v>
      </c>
      <c r="D68" s="17">
        <v>17</v>
      </c>
      <c r="F68" s="17" t="s">
        <v>34</v>
      </c>
      <c r="G68" s="17" t="s">
        <v>187</v>
      </c>
      <c r="H68" s="17">
        <v>17</v>
      </c>
      <c r="I68" s="17">
        <v>17</v>
      </c>
    </row>
    <row r="69" spans="1:9">
      <c r="A69" s="17" t="s">
        <v>35</v>
      </c>
      <c r="B69" s="17" t="s">
        <v>187</v>
      </c>
      <c r="C69" s="17">
        <v>261</v>
      </c>
      <c r="D69" s="17">
        <v>261</v>
      </c>
      <c r="F69" s="17" t="s">
        <v>35</v>
      </c>
      <c r="G69" s="17" t="s">
        <v>187</v>
      </c>
      <c r="H69" s="17">
        <v>259</v>
      </c>
      <c r="I69" s="17">
        <v>261</v>
      </c>
    </row>
    <row r="70" spans="1:9">
      <c r="A70" s="17" t="s">
        <v>36</v>
      </c>
      <c r="B70" s="17" t="s">
        <v>187</v>
      </c>
      <c r="C70" s="17">
        <v>203</v>
      </c>
      <c r="D70" s="17">
        <v>214</v>
      </c>
      <c r="F70" s="17" t="s">
        <v>36</v>
      </c>
      <c r="G70" s="17" t="s">
        <v>187</v>
      </c>
      <c r="H70" s="17">
        <v>206</v>
      </c>
      <c r="I70" s="17">
        <v>218</v>
      </c>
    </row>
    <row r="71" spans="1:9">
      <c r="A71" s="17" t="s">
        <v>37</v>
      </c>
      <c r="B71" s="17" t="s">
        <v>187</v>
      </c>
      <c r="C71" s="17">
        <v>41</v>
      </c>
      <c r="D71" s="17">
        <v>41</v>
      </c>
      <c r="F71" s="17" t="s">
        <v>37</v>
      </c>
      <c r="G71" s="17" t="s">
        <v>187</v>
      </c>
      <c r="H71" s="17">
        <v>41</v>
      </c>
      <c r="I71" s="17">
        <v>41</v>
      </c>
    </row>
    <row r="72" spans="1:9">
      <c r="A72" s="17" t="s">
        <v>39</v>
      </c>
      <c r="B72" s="17" t="s">
        <v>187</v>
      </c>
      <c r="C72" s="17">
        <v>19</v>
      </c>
      <c r="D72" s="17">
        <v>19</v>
      </c>
      <c r="F72" s="17" t="s">
        <v>39</v>
      </c>
      <c r="G72" s="17" t="s">
        <v>187</v>
      </c>
      <c r="H72" s="17">
        <v>19</v>
      </c>
      <c r="I72" s="17">
        <v>19</v>
      </c>
    </row>
    <row r="73" spans="1:9">
      <c r="A73" s="17" t="s">
        <v>40</v>
      </c>
      <c r="B73" s="17" t="s">
        <v>187</v>
      </c>
      <c r="C73" s="17">
        <v>115</v>
      </c>
      <c r="D73" s="17">
        <v>118</v>
      </c>
      <c r="F73" s="17" t="s">
        <v>40</v>
      </c>
      <c r="G73" s="17" t="s">
        <v>187</v>
      </c>
      <c r="H73" s="17">
        <v>114</v>
      </c>
      <c r="I73" s="17">
        <v>118</v>
      </c>
    </row>
    <row r="74" spans="1:9">
      <c r="A74" s="17" t="s">
        <v>41</v>
      </c>
      <c r="B74" s="17" t="s">
        <v>187</v>
      </c>
      <c r="C74" s="17">
        <v>520</v>
      </c>
      <c r="D74" s="17">
        <v>519</v>
      </c>
      <c r="F74" s="17" t="s">
        <v>41</v>
      </c>
      <c r="G74" s="17" t="s">
        <v>187</v>
      </c>
      <c r="H74" s="17">
        <v>520</v>
      </c>
      <c r="I74" s="17">
        <v>520</v>
      </c>
    </row>
    <row r="75" spans="1:9">
      <c r="A75" s="17" t="s">
        <v>42</v>
      </c>
      <c r="B75" s="17" t="s">
        <v>187</v>
      </c>
      <c r="C75" s="17">
        <v>17</v>
      </c>
      <c r="D75" s="17">
        <v>19</v>
      </c>
      <c r="F75" s="17" t="s">
        <v>42</v>
      </c>
      <c r="G75" s="17" t="s">
        <v>187</v>
      </c>
      <c r="H75" s="17">
        <v>17</v>
      </c>
      <c r="I75" s="17">
        <v>18</v>
      </c>
    </row>
    <row r="76" spans="1:9">
      <c r="A76" s="17" t="s">
        <v>43</v>
      </c>
      <c r="B76" s="17" t="s">
        <v>187</v>
      </c>
      <c r="C76" s="17">
        <v>266</v>
      </c>
      <c r="D76" s="17">
        <v>261</v>
      </c>
      <c r="F76" s="17" t="s">
        <v>43</v>
      </c>
      <c r="G76" s="17" t="s">
        <v>187</v>
      </c>
      <c r="H76" s="17">
        <v>267</v>
      </c>
      <c r="I76" s="17">
        <v>263</v>
      </c>
    </row>
    <row r="77" spans="1:9">
      <c r="A77" s="17" t="s">
        <v>44</v>
      </c>
      <c r="B77" s="17" t="s">
        <v>187</v>
      </c>
      <c r="C77" s="17">
        <v>419</v>
      </c>
      <c r="D77" s="17">
        <v>413</v>
      </c>
      <c r="F77" s="17" t="s">
        <v>44</v>
      </c>
      <c r="G77" s="17" t="s">
        <v>187</v>
      </c>
      <c r="H77" s="17">
        <v>421</v>
      </c>
      <c r="I77" s="17">
        <v>417</v>
      </c>
    </row>
    <row r="78" spans="1:9">
      <c r="A78" s="17" t="s">
        <v>45</v>
      </c>
      <c r="B78" s="17" t="s">
        <v>187</v>
      </c>
      <c r="C78" s="17">
        <f>SUM(C64:C77)</f>
        <v>2353</v>
      </c>
      <c r="D78" s="17">
        <f>SUM(D64:D77)</f>
        <v>2357</v>
      </c>
      <c r="F78" s="17" t="s">
        <v>45</v>
      </c>
      <c r="G78" s="17" t="s">
        <v>187</v>
      </c>
      <c r="H78" s="17">
        <f>SUM(H64:H77)</f>
        <v>2359</v>
      </c>
      <c r="I78" s="17">
        <f>SUM(I64:I77)</f>
        <v>2368</v>
      </c>
    </row>
    <row r="79" spans="1:9">
      <c r="A79" s="17"/>
      <c r="B79" s="17"/>
      <c r="C79" s="17"/>
      <c r="D79" s="17"/>
      <c r="F79" s="17"/>
      <c r="G79" s="17"/>
      <c r="H79" s="17"/>
      <c r="I79" s="17"/>
    </row>
    <row r="80" spans="1:9">
      <c r="A80" s="17" t="s">
        <v>30</v>
      </c>
      <c r="B80" s="17" t="s">
        <v>188</v>
      </c>
      <c r="C80" s="17">
        <v>177</v>
      </c>
      <c r="D80" s="17">
        <v>177</v>
      </c>
      <c r="F80" s="17" t="s">
        <v>30</v>
      </c>
      <c r="G80" s="17" t="s">
        <v>188</v>
      </c>
      <c r="H80" s="17">
        <v>179</v>
      </c>
      <c r="I80" s="17">
        <v>179</v>
      </c>
    </row>
    <row r="81" spans="1:9">
      <c r="A81" s="17" t="s">
        <v>53</v>
      </c>
      <c r="B81" s="17" t="s">
        <v>188</v>
      </c>
      <c r="C81" s="17">
        <v>35</v>
      </c>
      <c r="D81" s="17">
        <v>35</v>
      </c>
      <c r="F81" s="17" t="s">
        <v>53</v>
      </c>
      <c r="G81" s="17" t="s">
        <v>188</v>
      </c>
      <c r="H81" s="17">
        <v>35</v>
      </c>
      <c r="I81" s="17">
        <v>35</v>
      </c>
    </row>
    <row r="82" spans="1:9">
      <c r="A82" s="17" t="s">
        <v>31</v>
      </c>
      <c r="B82" s="17" t="s">
        <v>188</v>
      </c>
      <c r="C82" s="17">
        <v>57</v>
      </c>
      <c r="D82" s="17">
        <v>57</v>
      </c>
      <c r="F82" s="17" t="s">
        <v>31</v>
      </c>
      <c r="G82" s="17" t="s">
        <v>188</v>
      </c>
      <c r="H82" s="17">
        <v>57</v>
      </c>
      <c r="I82" s="17">
        <v>57</v>
      </c>
    </row>
    <row r="83" spans="1:9">
      <c r="A83" s="17" t="s">
        <v>54</v>
      </c>
      <c r="B83" s="17" t="s">
        <v>188</v>
      </c>
      <c r="C83" s="17">
        <v>47</v>
      </c>
      <c r="D83" s="17">
        <v>47</v>
      </c>
      <c r="F83" s="17" t="s">
        <v>54</v>
      </c>
      <c r="G83" s="17" t="s">
        <v>188</v>
      </c>
      <c r="H83" s="17">
        <v>47</v>
      </c>
      <c r="I83" s="17">
        <v>47</v>
      </c>
    </row>
    <row r="84" spans="1:9">
      <c r="A84" s="17" t="s">
        <v>33</v>
      </c>
      <c r="B84" s="17" t="s">
        <v>188</v>
      </c>
      <c r="C84" s="17">
        <v>412</v>
      </c>
      <c r="D84" s="17">
        <v>412</v>
      </c>
      <c r="F84" s="17" t="s">
        <v>33</v>
      </c>
      <c r="G84" s="17" t="s">
        <v>188</v>
      </c>
      <c r="H84" s="17">
        <v>412</v>
      </c>
      <c r="I84" s="17">
        <v>412</v>
      </c>
    </row>
    <row r="85" spans="1:9">
      <c r="A85" s="17" t="s">
        <v>55</v>
      </c>
      <c r="B85" s="17" t="s">
        <v>188</v>
      </c>
      <c r="C85" s="17">
        <v>100</v>
      </c>
      <c r="D85" s="17">
        <v>100</v>
      </c>
      <c r="F85" s="17" t="s">
        <v>55</v>
      </c>
      <c r="G85" s="17" t="s">
        <v>188</v>
      </c>
      <c r="H85" s="17">
        <v>100</v>
      </c>
      <c r="I85" s="17">
        <v>100</v>
      </c>
    </row>
    <row r="86" spans="1:9">
      <c r="A86" s="17" t="s">
        <v>58</v>
      </c>
      <c r="B86" s="17" t="s">
        <v>188</v>
      </c>
      <c r="C86" s="17">
        <v>11</v>
      </c>
      <c r="D86" s="17">
        <v>11</v>
      </c>
      <c r="F86" s="17" t="s">
        <v>58</v>
      </c>
      <c r="G86" s="17" t="s">
        <v>188</v>
      </c>
      <c r="H86" s="17">
        <v>11</v>
      </c>
      <c r="I86" s="17">
        <v>11</v>
      </c>
    </row>
    <row r="87" spans="1:9">
      <c r="A87" s="17" t="s">
        <v>59</v>
      </c>
      <c r="B87" s="17" t="s">
        <v>188</v>
      </c>
      <c r="C87" s="17">
        <v>9</v>
      </c>
      <c r="D87" s="17">
        <v>9</v>
      </c>
      <c r="F87" s="17" t="s">
        <v>59</v>
      </c>
      <c r="G87" s="17" t="s">
        <v>188</v>
      </c>
      <c r="H87" s="17">
        <v>9</v>
      </c>
      <c r="I87" s="17">
        <v>9</v>
      </c>
    </row>
    <row r="88" spans="1:9">
      <c r="A88" s="17" t="s">
        <v>56</v>
      </c>
      <c r="B88" s="17" t="s">
        <v>188</v>
      </c>
      <c r="C88" s="17">
        <v>167</v>
      </c>
      <c r="D88" s="17">
        <v>167</v>
      </c>
      <c r="F88" s="17" t="s">
        <v>56</v>
      </c>
      <c r="G88" s="17" t="s">
        <v>188</v>
      </c>
      <c r="H88" s="17">
        <v>167</v>
      </c>
      <c r="I88" s="17">
        <v>167</v>
      </c>
    </row>
    <row r="89" spans="1:9">
      <c r="A89" s="17" t="s">
        <v>62</v>
      </c>
      <c r="B89" s="17" t="s">
        <v>188</v>
      </c>
      <c r="C89" s="17">
        <v>90</v>
      </c>
      <c r="D89" s="17">
        <v>90</v>
      </c>
      <c r="F89" s="17" t="s">
        <v>62</v>
      </c>
      <c r="G89" s="17" t="s">
        <v>188</v>
      </c>
      <c r="H89" s="17">
        <v>90</v>
      </c>
      <c r="I89" s="17">
        <v>90</v>
      </c>
    </row>
    <row r="90" spans="1:9">
      <c r="A90" s="17" t="s">
        <v>57</v>
      </c>
      <c r="B90" s="17" t="s">
        <v>188</v>
      </c>
      <c r="C90" s="17">
        <v>75</v>
      </c>
      <c r="D90" s="17">
        <v>75</v>
      </c>
      <c r="F90" s="17" t="s">
        <v>57</v>
      </c>
      <c r="G90" s="17" t="s">
        <v>188</v>
      </c>
      <c r="H90" s="17">
        <v>75</v>
      </c>
      <c r="I90" s="17">
        <v>75</v>
      </c>
    </row>
    <row r="91" spans="1:9">
      <c r="A91" s="17" t="s">
        <v>34</v>
      </c>
      <c r="B91" s="17" t="s">
        <v>188</v>
      </c>
      <c r="C91" s="17">
        <v>12</v>
      </c>
      <c r="D91" s="17">
        <v>12</v>
      </c>
      <c r="F91" s="17" t="s">
        <v>34</v>
      </c>
      <c r="G91" s="17" t="s">
        <v>188</v>
      </c>
      <c r="H91" s="17">
        <v>12</v>
      </c>
      <c r="I91" s="17">
        <v>12</v>
      </c>
    </row>
    <row r="92" spans="1:9">
      <c r="A92" s="17" t="s">
        <v>64</v>
      </c>
      <c r="B92" s="17" t="s">
        <v>188</v>
      </c>
      <c r="C92" s="17">
        <v>42</v>
      </c>
      <c r="D92" s="17">
        <v>42</v>
      </c>
      <c r="F92" s="17" t="s">
        <v>64</v>
      </c>
      <c r="G92" s="17" t="s">
        <v>188</v>
      </c>
      <c r="H92" s="17">
        <v>42</v>
      </c>
      <c r="I92" s="17">
        <v>42</v>
      </c>
    </row>
    <row r="93" spans="1:9">
      <c r="A93" s="17" t="s">
        <v>66</v>
      </c>
      <c r="B93" s="17" t="s">
        <v>188</v>
      </c>
      <c r="C93" s="17">
        <v>91</v>
      </c>
      <c r="D93" s="17">
        <v>91</v>
      </c>
      <c r="F93" s="17" t="s">
        <v>66</v>
      </c>
      <c r="G93" s="17" t="s">
        <v>188</v>
      </c>
      <c r="H93" s="17">
        <v>91</v>
      </c>
      <c r="I93" s="17">
        <v>91</v>
      </c>
    </row>
    <row r="94" spans="1:9">
      <c r="A94" s="17" t="s">
        <v>60</v>
      </c>
      <c r="B94" s="17" t="s">
        <v>188</v>
      </c>
      <c r="C94" s="17">
        <v>346</v>
      </c>
      <c r="D94" s="17">
        <v>346</v>
      </c>
      <c r="F94" s="17" t="s">
        <v>60</v>
      </c>
      <c r="G94" s="17" t="s">
        <v>188</v>
      </c>
      <c r="H94" s="17">
        <v>347</v>
      </c>
      <c r="I94" s="17">
        <v>347</v>
      </c>
    </row>
    <row r="95" spans="1:9">
      <c r="A95" s="17" t="s">
        <v>61</v>
      </c>
      <c r="B95" s="17" t="s">
        <v>188</v>
      </c>
      <c r="C95" s="17">
        <v>147</v>
      </c>
      <c r="D95" s="17">
        <v>147</v>
      </c>
      <c r="F95" s="17" t="s">
        <v>61</v>
      </c>
      <c r="G95" s="17" t="s">
        <v>188</v>
      </c>
      <c r="H95" s="17">
        <v>149</v>
      </c>
      <c r="I95" s="17">
        <v>149</v>
      </c>
    </row>
    <row r="96" spans="1:9">
      <c r="A96" s="17" t="s">
        <v>36</v>
      </c>
      <c r="B96" s="17" t="s">
        <v>188</v>
      </c>
      <c r="C96" s="17">
        <v>146</v>
      </c>
      <c r="D96" s="17">
        <v>146</v>
      </c>
      <c r="F96" s="17" t="s">
        <v>36</v>
      </c>
      <c r="G96" s="17" t="s">
        <v>188</v>
      </c>
      <c r="H96" s="17">
        <v>143</v>
      </c>
      <c r="I96" s="17">
        <v>143</v>
      </c>
    </row>
    <row r="97" spans="1:9">
      <c r="A97" s="17" t="s">
        <v>63</v>
      </c>
      <c r="B97" s="17" t="s">
        <v>188</v>
      </c>
      <c r="C97" s="17">
        <v>137</v>
      </c>
      <c r="D97" s="17">
        <v>137</v>
      </c>
      <c r="F97" s="17" t="s">
        <v>63</v>
      </c>
      <c r="G97" s="17" t="s">
        <v>188</v>
      </c>
      <c r="H97" s="17">
        <v>138</v>
      </c>
      <c r="I97" s="17">
        <v>138</v>
      </c>
    </row>
    <row r="98" spans="1:9">
      <c r="A98" s="17" t="s">
        <v>38</v>
      </c>
      <c r="B98" s="17" t="s">
        <v>188</v>
      </c>
      <c r="C98" s="17">
        <v>406</v>
      </c>
      <c r="D98" s="17">
        <v>406</v>
      </c>
      <c r="F98" s="17" t="s">
        <v>38</v>
      </c>
      <c r="G98" s="17" t="s">
        <v>188</v>
      </c>
      <c r="H98" s="17">
        <v>406</v>
      </c>
      <c r="I98" s="17">
        <v>405</v>
      </c>
    </row>
    <row r="99" spans="1:9">
      <c r="A99" s="17" t="s">
        <v>70</v>
      </c>
      <c r="B99" s="17" t="s">
        <v>188</v>
      </c>
      <c r="C99" s="17">
        <v>13</v>
      </c>
      <c r="D99" s="17">
        <v>13</v>
      </c>
      <c r="F99" s="17" t="s">
        <v>70</v>
      </c>
      <c r="G99" s="17" t="s">
        <v>188</v>
      </c>
      <c r="H99" s="17">
        <v>13</v>
      </c>
      <c r="I99" s="17">
        <v>13</v>
      </c>
    </row>
    <row r="100" spans="1:9">
      <c r="A100" s="17" t="s">
        <v>71</v>
      </c>
      <c r="B100" s="17" t="s">
        <v>188</v>
      </c>
      <c r="C100" s="17">
        <v>117</v>
      </c>
      <c r="D100" s="17">
        <v>117</v>
      </c>
      <c r="F100" s="17" t="s">
        <v>71</v>
      </c>
      <c r="G100" s="17" t="s">
        <v>188</v>
      </c>
      <c r="H100" s="17">
        <v>117</v>
      </c>
      <c r="I100" s="17">
        <v>117</v>
      </c>
    </row>
    <row r="101" spans="1:9">
      <c r="A101" s="17" t="s">
        <v>65</v>
      </c>
      <c r="B101" s="17" t="s">
        <v>188</v>
      </c>
      <c r="C101" s="17">
        <v>498</v>
      </c>
      <c r="D101" s="17">
        <v>498</v>
      </c>
      <c r="F101" s="17" t="s">
        <v>65</v>
      </c>
      <c r="G101" s="17" t="s">
        <v>188</v>
      </c>
      <c r="H101" s="17">
        <v>498</v>
      </c>
      <c r="I101" s="17">
        <v>498</v>
      </c>
    </row>
    <row r="102" spans="1:9">
      <c r="A102" s="17" t="s">
        <v>37</v>
      </c>
      <c r="B102" s="17" t="s">
        <v>188</v>
      </c>
      <c r="C102" s="17">
        <v>289</v>
      </c>
      <c r="D102" s="17">
        <v>289</v>
      </c>
      <c r="F102" s="17" t="s">
        <v>37</v>
      </c>
      <c r="G102" s="17" t="s">
        <v>188</v>
      </c>
      <c r="H102" s="17">
        <v>289</v>
      </c>
      <c r="I102" s="17">
        <v>289</v>
      </c>
    </row>
    <row r="103" spans="1:9">
      <c r="A103" s="17" t="s">
        <v>67</v>
      </c>
      <c r="B103" s="17" t="s">
        <v>188</v>
      </c>
      <c r="C103" s="17">
        <v>273</v>
      </c>
      <c r="D103" s="17">
        <v>273</v>
      </c>
      <c r="F103" s="17" t="s">
        <v>67</v>
      </c>
      <c r="G103" s="17" t="s">
        <v>188</v>
      </c>
      <c r="H103" s="17">
        <v>271</v>
      </c>
      <c r="I103" s="17">
        <v>271</v>
      </c>
    </row>
    <row r="104" spans="1:9">
      <c r="A104" s="17" t="s">
        <v>72</v>
      </c>
      <c r="B104" s="17" t="s">
        <v>188</v>
      </c>
      <c r="C104" s="17">
        <v>214</v>
      </c>
      <c r="D104" s="17">
        <v>214</v>
      </c>
      <c r="F104" s="17" t="s">
        <v>72</v>
      </c>
      <c r="G104" s="17" t="s">
        <v>188</v>
      </c>
      <c r="H104" s="17">
        <v>214</v>
      </c>
      <c r="I104" s="17">
        <v>214</v>
      </c>
    </row>
    <row r="105" spans="1:9">
      <c r="A105" s="17" t="s">
        <v>81</v>
      </c>
      <c r="B105" s="17" t="s">
        <v>188</v>
      </c>
      <c r="C105" s="17">
        <v>795</v>
      </c>
      <c r="D105" s="17">
        <v>795</v>
      </c>
      <c r="F105" s="17" t="s">
        <v>81</v>
      </c>
      <c r="G105" s="17" t="s">
        <v>188</v>
      </c>
      <c r="H105" s="17">
        <v>792</v>
      </c>
      <c r="I105" s="17">
        <v>792</v>
      </c>
    </row>
    <row r="106" spans="1:9">
      <c r="A106" s="17" t="s">
        <v>73</v>
      </c>
      <c r="B106" s="17" t="s">
        <v>188</v>
      </c>
      <c r="C106" s="17">
        <v>36</v>
      </c>
      <c r="D106" s="17">
        <v>36</v>
      </c>
      <c r="F106" s="17" t="s">
        <v>73</v>
      </c>
      <c r="G106" s="17" t="s">
        <v>188</v>
      </c>
      <c r="H106" s="17">
        <v>36</v>
      </c>
      <c r="I106" s="17">
        <v>36</v>
      </c>
    </row>
    <row r="107" spans="1:9">
      <c r="A107" s="17" t="s">
        <v>41</v>
      </c>
      <c r="B107" s="17" t="s">
        <v>188</v>
      </c>
      <c r="C107" s="17">
        <v>146</v>
      </c>
      <c r="D107" s="17">
        <v>146</v>
      </c>
      <c r="F107" s="17" t="s">
        <v>41</v>
      </c>
      <c r="G107" s="17" t="s">
        <v>188</v>
      </c>
      <c r="H107" s="17">
        <v>146</v>
      </c>
      <c r="I107" s="17">
        <v>146</v>
      </c>
    </row>
    <row r="108" spans="1:9">
      <c r="A108" s="17" t="s">
        <v>42</v>
      </c>
      <c r="B108" s="17" t="s">
        <v>188</v>
      </c>
      <c r="C108" s="17">
        <v>434</v>
      </c>
      <c r="D108" s="17">
        <v>434</v>
      </c>
      <c r="F108" s="17" t="s">
        <v>42</v>
      </c>
      <c r="G108" s="17" t="s">
        <v>188</v>
      </c>
      <c r="H108" s="17">
        <v>437</v>
      </c>
      <c r="I108" s="17">
        <v>437</v>
      </c>
    </row>
    <row r="109" spans="1:9">
      <c r="A109" s="17" t="s">
        <v>74</v>
      </c>
      <c r="B109" s="17" t="s">
        <v>188</v>
      </c>
      <c r="C109" s="17">
        <v>2</v>
      </c>
      <c r="D109" s="17">
        <v>2</v>
      </c>
      <c r="F109" s="17" t="s">
        <v>74</v>
      </c>
      <c r="G109" s="17" t="s">
        <v>188</v>
      </c>
      <c r="H109" s="17">
        <v>2</v>
      </c>
      <c r="I109" s="17">
        <v>2</v>
      </c>
    </row>
    <row r="110" spans="1:9">
      <c r="A110" s="17" t="s">
        <v>75</v>
      </c>
      <c r="B110" s="17" t="s">
        <v>188</v>
      </c>
      <c r="C110" s="17">
        <v>15</v>
      </c>
      <c r="D110" s="17">
        <v>15</v>
      </c>
      <c r="F110" s="17" t="s">
        <v>75</v>
      </c>
      <c r="G110" s="17" t="s">
        <v>188</v>
      </c>
      <c r="H110" s="17">
        <v>15</v>
      </c>
      <c r="I110" s="17">
        <v>15</v>
      </c>
    </row>
    <row r="111" spans="1:9">
      <c r="A111" s="17" t="s">
        <v>76</v>
      </c>
      <c r="B111" s="17" t="s">
        <v>188</v>
      </c>
      <c r="C111" s="17">
        <v>17</v>
      </c>
      <c r="D111" s="17">
        <v>17</v>
      </c>
      <c r="F111" s="17" t="s">
        <v>76</v>
      </c>
      <c r="G111" s="17" t="s">
        <v>188</v>
      </c>
      <c r="H111" s="17">
        <v>17</v>
      </c>
      <c r="I111" s="17">
        <v>17</v>
      </c>
    </row>
    <row r="112" spans="1:9">
      <c r="A112" s="17" t="s">
        <v>77</v>
      </c>
      <c r="B112" s="17" t="s">
        <v>188</v>
      </c>
      <c r="C112" s="17">
        <v>46</v>
      </c>
      <c r="D112" s="17">
        <v>47</v>
      </c>
      <c r="F112" s="17" t="s">
        <v>77</v>
      </c>
      <c r="G112" s="17" t="s">
        <v>188</v>
      </c>
      <c r="H112" s="17">
        <v>47</v>
      </c>
      <c r="I112" s="17">
        <v>47</v>
      </c>
    </row>
    <row r="113" spans="1:9">
      <c r="A113" s="17" t="s">
        <v>78</v>
      </c>
      <c r="B113" s="17" t="s">
        <v>188</v>
      </c>
      <c r="C113" s="17">
        <v>117</v>
      </c>
      <c r="D113" s="17">
        <v>117</v>
      </c>
      <c r="F113" s="17" t="s">
        <v>78</v>
      </c>
      <c r="G113" s="17" t="s">
        <v>188</v>
      </c>
      <c r="H113" s="17">
        <v>117</v>
      </c>
      <c r="I113" s="17">
        <v>117</v>
      </c>
    </row>
    <row r="114" spans="1:9">
      <c r="A114" s="17" t="s">
        <v>79</v>
      </c>
      <c r="B114" s="17" t="s">
        <v>188</v>
      </c>
      <c r="C114" s="17">
        <v>79</v>
      </c>
      <c r="D114" s="17">
        <v>79</v>
      </c>
      <c r="F114" s="17" t="s">
        <v>79</v>
      </c>
      <c r="G114" s="17" t="s">
        <v>188</v>
      </c>
      <c r="H114" s="17">
        <v>80</v>
      </c>
      <c r="I114" s="17">
        <v>80</v>
      </c>
    </row>
    <row r="115" spans="1:9">
      <c r="A115" s="17" t="s">
        <v>80</v>
      </c>
      <c r="B115" s="17" t="s">
        <v>188</v>
      </c>
      <c r="C115" s="17">
        <v>201</v>
      </c>
      <c r="D115" s="17">
        <v>201</v>
      </c>
      <c r="F115" s="17" t="s">
        <v>80</v>
      </c>
      <c r="G115" s="17" t="s">
        <v>188</v>
      </c>
      <c r="H115" s="17">
        <v>201</v>
      </c>
      <c r="I115" s="17">
        <v>201</v>
      </c>
    </row>
    <row r="116" spans="1:9">
      <c r="A116" s="17" t="s">
        <v>45</v>
      </c>
      <c r="B116" s="17" t="s">
        <v>188</v>
      </c>
      <c r="C116" s="17">
        <f>SUM(C80:C115)</f>
        <v>5799</v>
      </c>
      <c r="D116" s="17">
        <f>SUM(D80:D115)</f>
        <v>5800</v>
      </c>
      <c r="F116" s="17" t="s">
        <v>45</v>
      </c>
      <c r="G116" s="17" t="s">
        <v>188</v>
      </c>
      <c r="H116" s="17">
        <f>SUM(H80:H115)</f>
        <v>5802</v>
      </c>
      <c r="I116" s="17">
        <f>SUM(I80:I115)</f>
        <v>5801</v>
      </c>
    </row>
  </sheetData>
  <mergeCells count="9">
    <mergeCell ref="A62:D62"/>
    <mergeCell ref="F62:I62"/>
    <mergeCell ref="A6:D6"/>
    <mergeCell ref="A1:N1"/>
    <mergeCell ref="A2:N2"/>
    <mergeCell ref="A3:N3"/>
    <mergeCell ref="A4:N4"/>
    <mergeCell ref="F6:I6"/>
    <mergeCell ref="K6:N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5"/>
  <sheetViews>
    <sheetView workbookViewId="0">
      <selection activeCell="K55" sqref="K55"/>
    </sheetView>
  </sheetViews>
  <sheetFormatPr defaultRowHeight="15"/>
  <cols>
    <col min="1" max="1" width="37" bestFit="1" customWidth="1"/>
    <col min="2" max="2" width="13.7109375" bestFit="1" customWidth="1"/>
    <col min="6" max="6" width="37" bestFit="1" customWidth="1"/>
    <col min="7" max="7" width="13.7109375" style="16" bestFit="1" customWidth="1"/>
    <col min="8" max="9" width="9.140625" style="16"/>
    <col min="11" max="11" width="37" bestFit="1" customWidth="1"/>
    <col min="12" max="12" width="13.7109375" style="16" bestFit="1" customWidth="1"/>
    <col min="13" max="14" width="9.140625" style="16"/>
  </cols>
  <sheetData>
    <row r="1" spans="1:14" ht="15.75">
      <c r="A1" s="49" t="s">
        <v>20</v>
      </c>
      <c r="B1" s="49"/>
      <c r="C1" s="49"/>
      <c r="D1" s="49"/>
      <c r="E1" s="49"/>
      <c r="F1" s="49"/>
      <c r="G1" s="49"/>
      <c r="H1" s="49"/>
      <c r="I1" s="49"/>
      <c r="J1" s="49"/>
      <c r="K1" s="49"/>
      <c r="L1" s="49"/>
      <c r="M1" s="49"/>
      <c r="N1" s="49"/>
    </row>
    <row r="2" spans="1:14" ht="15.75">
      <c r="A2" s="49" t="s">
        <v>21</v>
      </c>
      <c r="B2" s="49"/>
      <c r="C2" s="49"/>
      <c r="D2" s="49"/>
      <c r="E2" s="49"/>
      <c r="F2" s="49"/>
      <c r="G2" s="49"/>
      <c r="H2" s="49"/>
      <c r="I2" s="49"/>
      <c r="J2" s="49"/>
      <c r="K2" s="49"/>
      <c r="L2" s="49"/>
      <c r="M2" s="49"/>
      <c r="N2" s="49"/>
    </row>
    <row r="3" spans="1:14" ht="15.75">
      <c r="A3" s="49" t="s">
        <v>189</v>
      </c>
      <c r="B3" s="49"/>
      <c r="C3" s="49"/>
      <c r="D3" s="49"/>
      <c r="E3" s="49"/>
      <c r="F3" s="49"/>
      <c r="G3" s="49"/>
      <c r="H3" s="49"/>
      <c r="I3" s="49"/>
      <c r="J3" s="49"/>
      <c r="K3" s="49"/>
      <c r="L3" s="49"/>
      <c r="M3" s="49"/>
      <c r="N3" s="49"/>
    </row>
    <row r="4" spans="1:14" ht="15.75">
      <c r="A4" s="50" t="s">
        <v>1</v>
      </c>
      <c r="B4" s="50"/>
      <c r="C4" s="50"/>
      <c r="D4" s="50"/>
      <c r="E4" s="50"/>
      <c r="F4" s="50"/>
      <c r="G4" s="50"/>
      <c r="H4" s="50"/>
      <c r="I4" s="50"/>
      <c r="J4" s="50"/>
      <c r="K4" s="50"/>
      <c r="L4" s="50"/>
      <c r="M4" s="50"/>
      <c r="N4" s="50"/>
    </row>
    <row r="6" spans="1:14">
      <c r="A6" s="48" t="s">
        <v>24</v>
      </c>
      <c r="B6" s="48"/>
      <c r="C6" s="48"/>
      <c r="D6" s="48"/>
      <c r="F6" s="48" t="s">
        <v>25</v>
      </c>
      <c r="G6" s="48"/>
      <c r="H6" s="48"/>
      <c r="I6" s="48"/>
      <c r="K6" s="48" t="s">
        <v>26</v>
      </c>
      <c r="L6" s="48"/>
      <c r="M6" s="48"/>
      <c r="N6" s="48"/>
    </row>
    <row r="7" spans="1:14" ht="60">
      <c r="A7" s="15" t="s">
        <v>183</v>
      </c>
      <c r="B7" s="15" t="s">
        <v>185</v>
      </c>
      <c r="C7" s="15" t="s">
        <v>186</v>
      </c>
      <c r="D7" s="15" t="s">
        <v>45</v>
      </c>
      <c r="F7" s="15" t="s">
        <v>183</v>
      </c>
      <c r="G7" s="15" t="s">
        <v>185</v>
      </c>
      <c r="H7" s="15" t="s">
        <v>186</v>
      </c>
      <c r="I7" s="15" t="s">
        <v>45</v>
      </c>
      <c r="K7" s="15" t="s">
        <v>183</v>
      </c>
      <c r="L7" s="15" t="s">
        <v>185</v>
      </c>
      <c r="M7" s="15" t="s">
        <v>186</v>
      </c>
      <c r="N7" s="15" t="s">
        <v>45</v>
      </c>
    </row>
    <row r="8" spans="1:14">
      <c r="A8" s="17" t="s">
        <v>52</v>
      </c>
      <c r="B8" s="18">
        <v>22</v>
      </c>
      <c r="C8" s="18">
        <v>22</v>
      </c>
      <c r="D8" s="18">
        <f>SUM(B8:C8)</f>
        <v>44</v>
      </c>
      <c r="F8" s="17" t="s">
        <v>30</v>
      </c>
      <c r="G8" s="18">
        <v>287</v>
      </c>
      <c r="H8" s="18">
        <v>289</v>
      </c>
      <c r="I8" s="18">
        <f>SUM(G8:H8)</f>
        <v>576</v>
      </c>
      <c r="K8" s="19" t="s">
        <v>30</v>
      </c>
      <c r="L8" s="18">
        <v>288</v>
      </c>
      <c r="M8" s="18">
        <v>289</v>
      </c>
      <c r="N8" s="18">
        <f>SUM(L8:M8)</f>
        <v>577</v>
      </c>
    </row>
    <row r="9" spans="1:14">
      <c r="A9" s="17" t="s">
        <v>30</v>
      </c>
      <c r="B9" s="18">
        <v>212</v>
      </c>
      <c r="C9" s="18">
        <v>211</v>
      </c>
      <c r="D9" s="18">
        <f t="shared" ref="D9:D33" si="0">SUM(B9:C9)</f>
        <v>423</v>
      </c>
      <c r="F9" s="17" t="s">
        <v>53</v>
      </c>
      <c r="G9" s="18">
        <v>35</v>
      </c>
      <c r="H9" s="18">
        <v>35</v>
      </c>
      <c r="I9" s="18">
        <f t="shared" ref="I9:I49" si="1">SUM(G9:H9)</f>
        <v>70</v>
      </c>
      <c r="K9" s="19" t="s">
        <v>53</v>
      </c>
      <c r="L9" s="18">
        <v>35</v>
      </c>
      <c r="M9" s="18">
        <v>35</v>
      </c>
      <c r="N9" s="18">
        <f t="shared" ref="N9:N49" si="2">SUM(L9:M9)</f>
        <v>70</v>
      </c>
    </row>
    <row r="10" spans="1:14">
      <c r="A10" s="17" t="s">
        <v>31</v>
      </c>
      <c r="B10" s="18">
        <v>48</v>
      </c>
      <c r="C10" s="18">
        <v>48</v>
      </c>
      <c r="D10" s="18">
        <f t="shared" si="0"/>
        <v>96</v>
      </c>
      <c r="F10" s="17" t="s">
        <v>31</v>
      </c>
      <c r="G10" s="18">
        <v>104</v>
      </c>
      <c r="H10" s="18">
        <v>104</v>
      </c>
      <c r="I10" s="18">
        <f t="shared" si="1"/>
        <v>208</v>
      </c>
      <c r="K10" s="19" t="s">
        <v>31</v>
      </c>
      <c r="L10" s="18">
        <v>104</v>
      </c>
      <c r="M10" s="18">
        <v>105</v>
      </c>
      <c r="N10" s="18">
        <f t="shared" si="2"/>
        <v>209</v>
      </c>
    </row>
    <row r="11" spans="1:14">
      <c r="A11" s="17" t="s">
        <v>32</v>
      </c>
      <c r="B11" s="18">
        <v>15</v>
      </c>
      <c r="C11" s="18">
        <v>15</v>
      </c>
      <c r="D11" s="18">
        <f t="shared" si="0"/>
        <v>30</v>
      </c>
      <c r="F11" s="17" t="s">
        <v>54</v>
      </c>
      <c r="G11" s="18">
        <v>46</v>
      </c>
      <c r="H11" s="18">
        <v>46</v>
      </c>
      <c r="I11" s="18">
        <f t="shared" si="1"/>
        <v>92</v>
      </c>
      <c r="K11" s="19" t="s">
        <v>54</v>
      </c>
      <c r="L11" s="18">
        <v>46</v>
      </c>
      <c r="M11" s="18">
        <v>46</v>
      </c>
      <c r="N11" s="18">
        <f t="shared" si="2"/>
        <v>92</v>
      </c>
    </row>
    <row r="12" spans="1:14">
      <c r="A12" s="17" t="s">
        <v>33</v>
      </c>
      <c r="B12" s="18">
        <v>262</v>
      </c>
      <c r="C12" s="18">
        <v>262</v>
      </c>
      <c r="D12" s="18">
        <f t="shared" si="0"/>
        <v>524</v>
      </c>
      <c r="F12" s="17" t="s">
        <v>32</v>
      </c>
      <c r="G12" s="18">
        <v>121</v>
      </c>
      <c r="H12" s="18">
        <v>120</v>
      </c>
      <c r="I12" s="18">
        <f t="shared" si="1"/>
        <v>241</v>
      </c>
      <c r="K12" s="19" t="s">
        <v>32</v>
      </c>
      <c r="L12" s="18">
        <v>129</v>
      </c>
      <c r="M12" s="18">
        <v>126</v>
      </c>
      <c r="N12" s="18">
        <f t="shared" si="2"/>
        <v>255</v>
      </c>
    </row>
    <row r="13" spans="1:14">
      <c r="A13" s="17" t="s">
        <v>55</v>
      </c>
      <c r="B13" s="18">
        <v>3</v>
      </c>
      <c r="C13" s="18">
        <v>3</v>
      </c>
      <c r="D13" s="18">
        <f t="shared" si="0"/>
        <v>6</v>
      </c>
      <c r="F13" s="17" t="s">
        <v>33</v>
      </c>
      <c r="G13" s="18">
        <v>597</v>
      </c>
      <c r="H13" s="18">
        <v>598</v>
      </c>
      <c r="I13" s="18">
        <f t="shared" si="1"/>
        <v>1195</v>
      </c>
      <c r="K13" s="19" t="s">
        <v>33</v>
      </c>
      <c r="L13" s="18">
        <v>599</v>
      </c>
      <c r="M13" s="18">
        <v>601</v>
      </c>
      <c r="N13" s="18">
        <f t="shared" si="2"/>
        <v>1200</v>
      </c>
    </row>
    <row r="14" spans="1:14">
      <c r="A14" s="17" t="s">
        <v>56</v>
      </c>
      <c r="B14" s="18">
        <v>122</v>
      </c>
      <c r="C14" s="18">
        <v>122</v>
      </c>
      <c r="D14" s="18">
        <f t="shared" si="0"/>
        <v>244</v>
      </c>
      <c r="F14" s="17" t="s">
        <v>55</v>
      </c>
      <c r="G14" s="18">
        <v>100</v>
      </c>
      <c r="H14" s="18">
        <v>100</v>
      </c>
      <c r="I14" s="18">
        <f t="shared" si="1"/>
        <v>200</v>
      </c>
      <c r="K14" s="19" t="s">
        <v>55</v>
      </c>
      <c r="L14" s="18">
        <v>100</v>
      </c>
      <c r="M14" s="18">
        <v>100</v>
      </c>
      <c r="N14" s="18">
        <f t="shared" si="2"/>
        <v>200</v>
      </c>
    </row>
    <row r="15" spans="1:14">
      <c r="A15" s="17" t="s">
        <v>57</v>
      </c>
      <c r="B15" s="18">
        <v>19</v>
      </c>
      <c r="C15" s="18">
        <v>19</v>
      </c>
      <c r="D15" s="18">
        <f t="shared" si="0"/>
        <v>38</v>
      </c>
      <c r="F15" s="17" t="s">
        <v>58</v>
      </c>
      <c r="G15" s="18">
        <v>11</v>
      </c>
      <c r="H15" s="18">
        <v>11</v>
      </c>
      <c r="I15" s="18">
        <f t="shared" si="1"/>
        <v>22</v>
      </c>
      <c r="K15" s="19" t="s">
        <v>58</v>
      </c>
      <c r="L15" s="18">
        <v>11</v>
      </c>
      <c r="M15" s="18">
        <v>11</v>
      </c>
      <c r="N15" s="18">
        <f t="shared" si="2"/>
        <v>22</v>
      </c>
    </row>
    <row r="16" spans="1:14">
      <c r="A16" s="17" t="s">
        <v>34</v>
      </c>
      <c r="B16" s="18">
        <v>49</v>
      </c>
      <c r="C16" s="18">
        <v>49</v>
      </c>
      <c r="D16" s="18">
        <f t="shared" si="0"/>
        <v>98</v>
      </c>
      <c r="F16" s="17" t="s">
        <v>59</v>
      </c>
      <c r="G16" s="18">
        <v>9</v>
      </c>
      <c r="H16" s="18">
        <v>9</v>
      </c>
      <c r="I16" s="18">
        <f t="shared" si="1"/>
        <v>18</v>
      </c>
      <c r="K16" s="19" t="s">
        <v>59</v>
      </c>
      <c r="L16" s="18">
        <v>9</v>
      </c>
      <c r="M16" s="18">
        <v>9</v>
      </c>
      <c r="N16" s="18">
        <f t="shared" si="2"/>
        <v>18</v>
      </c>
    </row>
    <row r="17" spans="1:14">
      <c r="A17" s="17" t="s">
        <v>35</v>
      </c>
      <c r="B17" s="18">
        <v>44</v>
      </c>
      <c r="C17" s="18">
        <v>44</v>
      </c>
      <c r="D17" s="18">
        <f t="shared" si="0"/>
        <v>88</v>
      </c>
      <c r="F17" s="17" t="s">
        <v>56</v>
      </c>
      <c r="G17" s="18">
        <v>167</v>
      </c>
      <c r="H17" s="18">
        <v>167</v>
      </c>
      <c r="I17" s="18">
        <f t="shared" si="1"/>
        <v>334</v>
      </c>
      <c r="K17" s="19" t="s">
        <v>56</v>
      </c>
      <c r="L17" s="18">
        <v>167</v>
      </c>
      <c r="M17" s="18">
        <v>167</v>
      </c>
      <c r="N17" s="18">
        <f t="shared" si="2"/>
        <v>334</v>
      </c>
    </row>
    <row r="18" spans="1:14">
      <c r="A18" s="17" t="s">
        <v>60</v>
      </c>
      <c r="B18" s="18">
        <v>325</v>
      </c>
      <c r="C18" s="18">
        <v>326</v>
      </c>
      <c r="D18" s="18">
        <f t="shared" si="0"/>
        <v>651</v>
      </c>
      <c r="F18" s="17" t="s">
        <v>62</v>
      </c>
      <c r="G18" s="18">
        <v>90</v>
      </c>
      <c r="H18" s="18">
        <v>90</v>
      </c>
      <c r="I18" s="18">
        <f t="shared" si="1"/>
        <v>180</v>
      </c>
      <c r="K18" s="19" t="s">
        <v>62</v>
      </c>
      <c r="L18" s="18">
        <v>90</v>
      </c>
      <c r="M18" s="18">
        <v>90</v>
      </c>
      <c r="N18" s="18">
        <f t="shared" si="2"/>
        <v>180</v>
      </c>
    </row>
    <row r="19" spans="1:14">
      <c r="A19" s="17" t="s">
        <v>61</v>
      </c>
      <c r="B19" s="18">
        <v>91</v>
      </c>
      <c r="C19" s="18">
        <v>91</v>
      </c>
      <c r="D19" s="18">
        <f t="shared" si="0"/>
        <v>182</v>
      </c>
      <c r="F19" s="17" t="s">
        <v>57</v>
      </c>
      <c r="G19" s="18">
        <v>73</v>
      </c>
      <c r="H19" s="18">
        <v>73</v>
      </c>
      <c r="I19" s="18">
        <f t="shared" si="1"/>
        <v>146</v>
      </c>
      <c r="K19" s="19" t="s">
        <v>57</v>
      </c>
      <c r="L19" s="18">
        <v>75</v>
      </c>
      <c r="M19" s="18">
        <v>75</v>
      </c>
      <c r="N19" s="18">
        <f t="shared" si="2"/>
        <v>150</v>
      </c>
    </row>
    <row r="20" spans="1:14">
      <c r="A20" s="17" t="s">
        <v>36</v>
      </c>
      <c r="B20" s="18">
        <v>363</v>
      </c>
      <c r="C20" s="18">
        <v>363</v>
      </c>
      <c r="D20" s="18">
        <f t="shared" si="0"/>
        <v>726</v>
      </c>
      <c r="F20" s="17" t="s">
        <v>34</v>
      </c>
      <c r="G20" s="18">
        <v>28</v>
      </c>
      <c r="H20" s="18">
        <v>28</v>
      </c>
      <c r="I20" s="18">
        <f t="shared" si="1"/>
        <v>56</v>
      </c>
      <c r="K20" s="19" t="s">
        <v>34</v>
      </c>
      <c r="L20" s="18">
        <v>27</v>
      </c>
      <c r="M20" s="18">
        <v>27</v>
      </c>
      <c r="N20" s="18">
        <f t="shared" si="2"/>
        <v>54</v>
      </c>
    </row>
    <row r="21" spans="1:14">
      <c r="A21" s="17" t="s">
        <v>63</v>
      </c>
      <c r="B21" s="18">
        <v>194</v>
      </c>
      <c r="C21" s="18">
        <v>194</v>
      </c>
      <c r="D21" s="18">
        <f t="shared" si="0"/>
        <v>388</v>
      </c>
      <c r="F21" s="17" t="s">
        <v>64</v>
      </c>
      <c r="G21" s="18">
        <v>44</v>
      </c>
      <c r="H21" s="18">
        <v>44</v>
      </c>
      <c r="I21" s="18">
        <f t="shared" si="1"/>
        <v>88</v>
      </c>
      <c r="K21" s="19" t="s">
        <v>64</v>
      </c>
      <c r="L21" s="18">
        <v>43</v>
      </c>
      <c r="M21" s="18">
        <v>43</v>
      </c>
      <c r="N21" s="18">
        <f t="shared" si="2"/>
        <v>86</v>
      </c>
    </row>
    <row r="22" spans="1:14">
      <c r="A22" s="17" t="s">
        <v>38</v>
      </c>
      <c r="B22" s="18">
        <v>22</v>
      </c>
      <c r="C22" s="18">
        <v>22</v>
      </c>
      <c r="D22" s="18">
        <f t="shared" si="0"/>
        <v>44</v>
      </c>
      <c r="F22" s="17" t="s">
        <v>66</v>
      </c>
      <c r="G22" s="18">
        <v>91</v>
      </c>
      <c r="H22" s="18">
        <v>91</v>
      </c>
      <c r="I22" s="18">
        <f t="shared" si="1"/>
        <v>182</v>
      </c>
      <c r="K22" s="19" t="s">
        <v>66</v>
      </c>
      <c r="L22" s="18">
        <v>91</v>
      </c>
      <c r="M22" s="18">
        <v>91</v>
      </c>
      <c r="N22" s="18">
        <f t="shared" si="2"/>
        <v>182</v>
      </c>
    </row>
    <row r="23" spans="1:14">
      <c r="A23" s="17" t="s">
        <v>65</v>
      </c>
      <c r="B23" s="18">
        <v>245</v>
      </c>
      <c r="C23" s="18">
        <v>245</v>
      </c>
      <c r="D23" s="18">
        <f t="shared" si="0"/>
        <v>490</v>
      </c>
      <c r="F23" s="17" t="s">
        <v>35</v>
      </c>
      <c r="G23" s="18">
        <v>256</v>
      </c>
      <c r="H23" s="18">
        <v>257</v>
      </c>
      <c r="I23" s="18">
        <f t="shared" si="1"/>
        <v>513</v>
      </c>
      <c r="K23" s="19" t="s">
        <v>35</v>
      </c>
      <c r="L23" s="18">
        <v>260</v>
      </c>
      <c r="M23" s="18">
        <v>261</v>
      </c>
      <c r="N23" s="18">
        <f t="shared" si="2"/>
        <v>521</v>
      </c>
    </row>
    <row r="24" spans="1:14">
      <c r="A24" s="17" t="s">
        <v>37</v>
      </c>
      <c r="B24" s="18">
        <v>598</v>
      </c>
      <c r="C24" s="18">
        <v>598</v>
      </c>
      <c r="D24" s="18">
        <f t="shared" si="0"/>
        <v>1196</v>
      </c>
      <c r="F24" s="17" t="s">
        <v>60</v>
      </c>
      <c r="G24" s="18">
        <v>336</v>
      </c>
      <c r="H24" s="18">
        <v>337</v>
      </c>
      <c r="I24" s="18">
        <f t="shared" si="1"/>
        <v>673</v>
      </c>
      <c r="K24" s="19" t="s">
        <v>60</v>
      </c>
      <c r="L24" s="18">
        <v>339</v>
      </c>
      <c r="M24" s="18">
        <v>339</v>
      </c>
      <c r="N24" s="18">
        <f t="shared" si="2"/>
        <v>678</v>
      </c>
    </row>
    <row r="25" spans="1:14">
      <c r="A25" s="17" t="s">
        <v>39</v>
      </c>
      <c r="B25" s="18">
        <v>3</v>
      </c>
      <c r="C25" s="18">
        <v>3</v>
      </c>
      <c r="D25" s="18">
        <f t="shared" si="0"/>
        <v>6</v>
      </c>
      <c r="F25" s="17" t="s">
        <v>61</v>
      </c>
      <c r="G25" s="18">
        <v>141</v>
      </c>
      <c r="H25" s="18">
        <v>141</v>
      </c>
      <c r="I25" s="18">
        <f t="shared" si="1"/>
        <v>282</v>
      </c>
      <c r="K25" s="19" t="s">
        <v>61</v>
      </c>
      <c r="L25" s="18">
        <v>147</v>
      </c>
      <c r="M25" s="18">
        <v>147</v>
      </c>
      <c r="N25" s="18">
        <f t="shared" si="2"/>
        <v>294</v>
      </c>
    </row>
    <row r="26" spans="1:14">
      <c r="A26" s="17" t="s">
        <v>67</v>
      </c>
      <c r="B26" s="18">
        <v>327</v>
      </c>
      <c r="C26" s="18">
        <v>327</v>
      </c>
      <c r="D26" s="18">
        <f t="shared" si="0"/>
        <v>654</v>
      </c>
      <c r="F26" s="17" t="s">
        <v>36</v>
      </c>
      <c r="G26" s="18">
        <v>354</v>
      </c>
      <c r="H26" s="18">
        <v>360</v>
      </c>
      <c r="I26" s="18">
        <f t="shared" si="1"/>
        <v>714</v>
      </c>
      <c r="K26" s="19" t="s">
        <v>36</v>
      </c>
      <c r="L26" s="18">
        <v>351</v>
      </c>
      <c r="M26" s="18">
        <v>359</v>
      </c>
      <c r="N26" s="18">
        <f t="shared" si="2"/>
        <v>710</v>
      </c>
    </row>
    <row r="27" spans="1:14">
      <c r="A27" s="17" t="s">
        <v>40</v>
      </c>
      <c r="B27" s="18">
        <v>13</v>
      </c>
      <c r="C27" s="18">
        <v>13</v>
      </c>
      <c r="D27" s="18">
        <f t="shared" si="0"/>
        <v>26</v>
      </c>
      <c r="F27" s="17" t="s">
        <v>63</v>
      </c>
      <c r="G27" s="18">
        <v>126</v>
      </c>
      <c r="H27" s="18">
        <v>126</v>
      </c>
      <c r="I27" s="18">
        <f t="shared" si="1"/>
        <v>252</v>
      </c>
      <c r="K27" s="19" t="s">
        <v>63</v>
      </c>
      <c r="L27" s="18">
        <v>137</v>
      </c>
      <c r="M27" s="18">
        <v>137</v>
      </c>
      <c r="N27" s="18">
        <f t="shared" si="2"/>
        <v>274</v>
      </c>
    </row>
    <row r="28" spans="1:14">
      <c r="A28" s="17" t="s">
        <v>41</v>
      </c>
      <c r="B28" s="18">
        <v>139</v>
      </c>
      <c r="C28" s="18">
        <v>139</v>
      </c>
      <c r="D28" s="18">
        <f t="shared" si="0"/>
        <v>278</v>
      </c>
      <c r="F28" s="17" t="s">
        <v>38</v>
      </c>
      <c r="G28" s="18">
        <v>408</v>
      </c>
      <c r="H28" s="18">
        <v>408</v>
      </c>
      <c r="I28" s="18">
        <f t="shared" si="1"/>
        <v>816</v>
      </c>
      <c r="K28" s="19" t="s">
        <v>38</v>
      </c>
      <c r="L28" s="18">
        <v>407</v>
      </c>
      <c r="M28" s="18">
        <v>407</v>
      </c>
      <c r="N28" s="18">
        <f t="shared" si="2"/>
        <v>814</v>
      </c>
    </row>
    <row r="29" spans="1:14">
      <c r="A29" s="17" t="s">
        <v>42</v>
      </c>
      <c r="B29" s="18">
        <v>158</v>
      </c>
      <c r="C29" s="18">
        <v>158</v>
      </c>
      <c r="D29" s="18">
        <f t="shared" si="0"/>
        <v>316</v>
      </c>
      <c r="F29" s="17" t="s">
        <v>70</v>
      </c>
      <c r="G29" s="18">
        <v>13</v>
      </c>
      <c r="H29" s="18">
        <v>13</v>
      </c>
      <c r="I29" s="18">
        <f t="shared" si="1"/>
        <v>26</v>
      </c>
      <c r="K29" s="19" t="s">
        <v>70</v>
      </c>
      <c r="L29" s="18">
        <v>13</v>
      </c>
      <c r="M29" s="18">
        <v>13</v>
      </c>
      <c r="N29" s="18">
        <f t="shared" si="2"/>
        <v>26</v>
      </c>
    </row>
    <row r="30" spans="1:14">
      <c r="A30" s="17" t="s">
        <v>43</v>
      </c>
      <c r="B30" s="18">
        <v>15</v>
      </c>
      <c r="C30" s="18">
        <v>15</v>
      </c>
      <c r="D30" s="18">
        <f t="shared" si="0"/>
        <v>30</v>
      </c>
      <c r="F30" s="17" t="s">
        <v>71</v>
      </c>
      <c r="G30" s="18">
        <v>117</v>
      </c>
      <c r="H30" s="18">
        <v>117</v>
      </c>
      <c r="I30" s="18">
        <f t="shared" si="1"/>
        <v>234</v>
      </c>
      <c r="K30" s="19" t="s">
        <v>71</v>
      </c>
      <c r="L30" s="18">
        <v>117</v>
      </c>
      <c r="M30" s="18">
        <v>117</v>
      </c>
      <c r="N30" s="18">
        <f t="shared" si="2"/>
        <v>234</v>
      </c>
    </row>
    <row r="31" spans="1:14">
      <c r="A31" s="17" t="s">
        <v>68</v>
      </c>
      <c r="B31" s="18">
        <v>303</v>
      </c>
      <c r="C31" s="18">
        <v>303</v>
      </c>
      <c r="D31" s="18">
        <f t="shared" si="0"/>
        <v>606</v>
      </c>
      <c r="F31" s="17" t="s">
        <v>65</v>
      </c>
      <c r="G31" s="18">
        <v>498</v>
      </c>
      <c r="H31" s="18">
        <v>498</v>
      </c>
      <c r="I31" s="18">
        <f t="shared" si="1"/>
        <v>996</v>
      </c>
      <c r="K31" s="19" t="s">
        <v>65</v>
      </c>
      <c r="L31" s="18">
        <v>496</v>
      </c>
      <c r="M31" s="18">
        <v>496</v>
      </c>
      <c r="N31" s="18">
        <f t="shared" si="2"/>
        <v>992</v>
      </c>
    </row>
    <row r="32" spans="1:14">
      <c r="A32" s="17" t="s">
        <v>44</v>
      </c>
      <c r="B32" s="18">
        <v>33</v>
      </c>
      <c r="C32" s="18">
        <v>32</v>
      </c>
      <c r="D32" s="18">
        <f t="shared" si="0"/>
        <v>65</v>
      </c>
      <c r="F32" s="17" t="s">
        <v>37</v>
      </c>
      <c r="G32" s="18">
        <v>329</v>
      </c>
      <c r="H32" s="18">
        <v>330</v>
      </c>
      <c r="I32" s="18">
        <f t="shared" si="1"/>
        <v>659</v>
      </c>
      <c r="K32" s="19" t="s">
        <v>37</v>
      </c>
      <c r="L32" s="18">
        <v>330</v>
      </c>
      <c r="M32" s="18">
        <v>330</v>
      </c>
      <c r="N32" s="18">
        <f t="shared" si="2"/>
        <v>660</v>
      </c>
    </row>
    <row r="33" spans="1:14">
      <c r="A33" s="17" t="s">
        <v>69</v>
      </c>
      <c r="B33" s="18">
        <v>70</v>
      </c>
      <c r="C33" s="18">
        <v>70</v>
      </c>
      <c r="D33" s="18">
        <f t="shared" si="0"/>
        <v>140</v>
      </c>
      <c r="F33" s="17" t="s">
        <v>39</v>
      </c>
      <c r="G33" s="18">
        <v>19</v>
      </c>
      <c r="H33" s="18">
        <v>19</v>
      </c>
      <c r="I33" s="18">
        <f t="shared" si="1"/>
        <v>38</v>
      </c>
      <c r="K33" s="19" t="s">
        <v>39</v>
      </c>
      <c r="L33" s="18">
        <v>19</v>
      </c>
      <c r="M33" s="18">
        <v>19</v>
      </c>
      <c r="N33" s="18">
        <f t="shared" si="2"/>
        <v>38</v>
      </c>
    </row>
    <row r="34" spans="1:14">
      <c r="A34" s="17" t="s">
        <v>45</v>
      </c>
      <c r="B34" s="18">
        <f>SUM(B8:B33)</f>
        <v>3695</v>
      </c>
      <c r="C34" s="18">
        <f>SUM(C8:C33)</f>
        <v>3694</v>
      </c>
      <c r="D34" s="18">
        <f>SUM(D8:D33)</f>
        <v>7389</v>
      </c>
      <c r="F34" s="17" t="s">
        <v>67</v>
      </c>
      <c r="G34" s="18">
        <v>270</v>
      </c>
      <c r="H34" s="18">
        <v>270</v>
      </c>
      <c r="I34" s="18">
        <f t="shared" si="1"/>
        <v>540</v>
      </c>
      <c r="K34" s="19" t="s">
        <v>67</v>
      </c>
      <c r="L34" s="18">
        <v>275</v>
      </c>
      <c r="M34" s="18">
        <v>275</v>
      </c>
      <c r="N34" s="18">
        <f t="shared" si="2"/>
        <v>550</v>
      </c>
    </row>
    <row r="35" spans="1:14">
      <c r="F35" s="17" t="s">
        <v>40</v>
      </c>
      <c r="G35" s="18">
        <v>115</v>
      </c>
      <c r="H35" s="18">
        <v>119</v>
      </c>
      <c r="I35" s="18">
        <f t="shared" si="1"/>
        <v>234</v>
      </c>
      <c r="K35" s="19" t="s">
        <v>40</v>
      </c>
      <c r="L35" s="18">
        <v>115</v>
      </c>
      <c r="M35" s="18">
        <v>119</v>
      </c>
      <c r="N35" s="18">
        <f t="shared" si="2"/>
        <v>234</v>
      </c>
    </row>
    <row r="36" spans="1:14">
      <c r="F36" s="17" t="s">
        <v>72</v>
      </c>
      <c r="G36" s="18">
        <v>214</v>
      </c>
      <c r="H36" s="18">
        <v>214</v>
      </c>
      <c r="I36" s="18">
        <f t="shared" si="1"/>
        <v>428</v>
      </c>
      <c r="K36" s="19" t="s">
        <v>72</v>
      </c>
      <c r="L36" s="18">
        <v>214</v>
      </c>
      <c r="M36" s="18">
        <v>214</v>
      </c>
      <c r="N36" s="18">
        <f t="shared" si="2"/>
        <v>428</v>
      </c>
    </row>
    <row r="37" spans="1:14">
      <c r="F37" s="17" t="s">
        <v>73</v>
      </c>
      <c r="G37" s="18">
        <v>32</v>
      </c>
      <c r="H37" s="18">
        <v>32</v>
      </c>
      <c r="I37" s="18">
        <f t="shared" si="1"/>
        <v>64</v>
      </c>
      <c r="K37" s="19" t="s">
        <v>73</v>
      </c>
      <c r="L37" s="18">
        <v>33</v>
      </c>
      <c r="M37" s="18">
        <v>33</v>
      </c>
      <c r="N37" s="18">
        <f t="shared" si="2"/>
        <v>66</v>
      </c>
    </row>
    <row r="38" spans="1:14">
      <c r="F38" s="17" t="s">
        <v>41</v>
      </c>
      <c r="G38" s="18">
        <v>665</v>
      </c>
      <c r="H38" s="18">
        <v>665</v>
      </c>
      <c r="I38" s="18">
        <f t="shared" si="1"/>
        <v>1330</v>
      </c>
      <c r="K38" s="19" t="s">
        <v>41</v>
      </c>
      <c r="L38" s="18">
        <v>664</v>
      </c>
      <c r="M38" s="18">
        <v>664</v>
      </c>
      <c r="N38" s="18">
        <f t="shared" si="2"/>
        <v>1328</v>
      </c>
    </row>
    <row r="39" spans="1:14">
      <c r="F39" s="17" t="s">
        <v>42</v>
      </c>
      <c r="G39" s="18">
        <v>421</v>
      </c>
      <c r="H39" s="18">
        <v>423</v>
      </c>
      <c r="I39" s="18">
        <f t="shared" si="1"/>
        <v>844</v>
      </c>
      <c r="K39" s="19" t="s">
        <v>42</v>
      </c>
      <c r="L39" s="18">
        <v>440</v>
      </c>
      <c r="M39" s="18">
        <v>442</v>
      </c>
      <c r="N39" s="18">
        <f t="shared" si="2"/>
        <v>882</v>
      </c>
    </row>
    <row r="40" spans="1:14">
      <c r="F40" s="17" t="s">
        <v>43</v>
      </c>
      <c r="G40" s="18">
        <v>263</v>
      </c>
      <c r="H40" s="18">
        <v>256</v>
      </c>
      <c r="I40" s="18">
        <f t="shared" si="1"/>
        <v>519</v>
      </c>
      <c r="K40" s="19" t="s">
        <v>43</v>
      </c>
      <c r="L40" s="18">
        <v>264</v>
      </c>
      <c r="M40" s="18">
        <v>262</v>
      </c>
      <c r="N40" s="18">
        <f t="shared" si="2"/>
        <v>526</v>
      </c>
    </row>
    <row r="41" spans="1:14">
      <c r="F41" s="17" t="s">
        <v>74</v>
      </c>
      <c r="G41" s="18">
        <v>789</v>
      </c>
      <c r="H41" s="18">
        <v>789</v>
      </c>
      <c r="I41" s="18">
        <f t="shared" si="1"/>
        <v>1578</v>
      </c>
      <c r="K41" s="19" t="s">
        <v>74</v>
      </c>
      <c r="L41" s="18">
        <v>795</v>
      </c>
      <c r="M41" s="18">
        <v>795</v>
      </c>
      <c r="N41" s="18">
        <f t="shared" si="2"/>
        <v>1590</v>
      </c>
    </row>
    <row r="42" spans="1:14">
      <c r="F42" s="17" t="s">
        <v>44</v>
      </c>
      <c r="G42" s="18">
        <v>417</v>
      </c>
      <c r="H42" s="18">
        <v>408</v>
      </c>
      <c r="I42" s="18">
        <f t="shared" si="1"/>
        <v>825</v>
      </c>
      <c r="K42" s="19" t="s">
        <v>44</v>
      </c>
      <c r="L42" s="18">
        <v>419</v>
      </c>
      <c r="M42" s="18">
        <v>411</v>
      </c>
      <c r="N42" s="18">
        <f t="shared" si="2"/>
        <v>830</v>
      </c>
    </row>
    <row r="43" spans="1:14">
      <c r="F43" s="17" t="s">
        <v>75</v>
      </c>
      <c r="G43" s="18">
        <v>15</v>
      </c>
      <c r="H43" s="18">
        <v>15</v>
      </c>
      <c r="I43" s="18">
        <f t="shared" si="1"/>
        <v>30</v>
      </c>
      <c r="K43" s="19" t="s">
        <v>75</v>
      </c>
      <c r="L43" s="18">
        <v>15</v>
      </c>
      <c r="M43" s="18">
        <v>15</v>
      </c>
      <c r="N43" s="18">
        <f t="shared" si="2"/>
        <v>30</v>
      </c>
    </row>
    <row r="44" spans="1:14">
      <c r="F44" s="17" t="s">
        <v>76</v>
      </c>
      <c r="G44" s="18">
        <v>17</v>
      </c>
      <c r="H44" s="18">
        <v>17</v>
      </c>
      <c r="I44" s="18">
        <f t="shared" si="1"/>
        <v>34</v>
      </c>
      <c r="K44" s="19" t="s">
        <v>76</v>
      </c>
      <c r="L44" s="18">
        <v>17</v>
      </c>
      <c r="M44" s="18">
        <v>17</v>
      </c>
      <c r="N44" s="18">
        <f t="shared" si="2"/>
        <v>34</v>
      </c>
    </row>
    <row r="45" spans="1:14">
      <c r="F45" s="17" t="s">
        <v>77</v>
      </c>
      <c r="G45" s="18">
        <v>47</v>
      </c>
      <c r="H45" s="18">
        <v>47</v>
      </c>
      <c r="I45" s="18">
        <f t="shared" si="1"/>
        <v>94</v>
      </c>
      <c r="K45" s="19" t="s">
        <v>77</v>
      </c>
      <c r="L45" s="18">
        <v>46</v>
      </c>
      <c r="M45" s="18">
        <v>47</v>
      </c>
      <c r="N45" s="18">
        <f t="shared" si="2"/>
        <v>93</v>
      </c>
    </row>
    <row r="46" spans="1:14">
      <c r="F46" s="17" t="s">
        <v>78</v>
      </c>
      <c r="G46" s="18">
        <v>117</v>
      </c>
      <c r="H46" s="18">
        <v>117</v>
      </c>
      <c r="I46" s="18">
        <f t="shared" si="1"/>
        <v>234</v>
      </c>
      <c r="K46" s="19" t="s">
        <v>78</v>
      </c>
      <c r="L46" s="18">
        <v>117</v>
      </c>
      <c r="M46" s="18">
        <v>117</v>
      </c>
      <c r="N46" s="18">
        <f t="shared" si="2"/>
        <v>234</v>
      </c>
    </row>
    <row r="47" spans="1:14">
      <c r="F47" s="17" t="s">
        <v>79</v>
      </c>
      <c r="G47" s="18">
        <v>76</v>
      </c>
      <c r="H47" s="18">
        <v>76</v>
      </c>
      <c r="I47" s="18">
        <f t="shared" si="1"/>
        <v>152</v>
      </c>
      <c r="K47" s="19" t="s">
        <v>79</v>
      </c>
      <c r="L47" s="18">
        <v>78</v>
      </c>
      <c r="M47" s="18">
        <v>78</v>
      </c>
      <c r="N47" s="18">
        <f t="shared" si="2"/>
        <v>156</v>
      </c>
    </row>
    <row r="48" spans="1:14">
      <c r="F48" s="17" t="s">
        <v>80</v>
      </c>
      <c r="G48" s="18">
        <v>203</v>
      </c>
      <c r="H48" s="18">
        <v>203</v>
      </c>
      <c r="I48" s="18">
        <f t="shared" si="1"/>
        <v>406</v>
      </c>
      <c r="K48" s="19" t="s">
        <v>80</v>
      </c>
      <c r="L48" s="18">
        <v>201</v>
      </c>
      <c r="M48" s="18">
        <v>201</v>
      </c>
      <c r="N48" s="18">
        <f t="shared" si="2"/>
        <v>402</v>
      </c>
    </row>
    <row r="49" spans="1:14">
      <c r="F49" s="17" t="s">
        <v>45</v>
      </c>
      <c r="G49" s="18">
        <v>8061</v>
      </c>
      <c r="H49" s="18">
        <v>8062</v>
      </c>
      <c r="I49" s="18">
        <f t="shared" si="1"/>
        <v>16123</v>
      </c>
      <c r="K49" s="19" t="s">
        <v>45</v>
      </c>
      <c r="L49" s="18">
        <v>8123</v>
      </c>
      <c r="M49" s="18">
        <v>8130</v>
      </c>
      <c r="N49" s="18">
        <f t="shared" si="2"/>
        <v>16253</v>
      </c>
    </row>
    <row r="51" spans="1:14">
      <c r="A51" s="48" t="s">
        <v>46</v>
      </c>
      <c r="B51" s="48"/>
      <c r="C51" s="48"/>
      <c r="D51" s="48"/>
      <c r="F51" s="48" t="s">
        <v>47</v>
      </c>
      <c r="G51" s="48"/>
      <c r="H51" s="48"/>
      <c r="I51" s="48"/>
    </row>
    <row r="52" spans="1:14" ht="60">
      <c r="A52" s="15" t="s">
        <v>183</v>
      </c>
      <c r="B52" s="15" t="s">
        <v>185</v>
      </c>
      <c r="C52" s="15" t="s">
        <v>186</v>
      </c>
      <c r="D52" s="15" t="s">
        <v>45</v>
      </c>
      <c r="F52" s="15" t="s">
        <v>183</v>
      </c>
      <c r="G52" s="15" t="s">
        <v>185</v>
      </c>
      <c r="H52" s="15" t="s">
        <v>186</v>
      </c>
      <c r="I52" s="15" t="s">
        <v>45</v>
      </c>
    </row>
    <row r="53" spans="1:14">
      <c r="A53" s="17" t="s">
        <v>30</v>
      </c>
      <c r="B53" s="18">
        <v>286</v>
      </c>
      <c r="C53" s="18">
        <v>285</v>
      </c>
      <c r="D53" s="18">
        <f>SUM(B53:C53)</f>
        <v>571</v>
      </c>
      <c r="F53" s="17" t="s">
        <v>30</v>
      </c>
      <c r="G53" s="18">
        <v>289</v>
      </c>
      <c r="H53" s="18">
        <v>286</v>
      </c>
      <c r="I53" s="18">
        <f t="shared" ref="I53:I95" si="3">SUM(G53:H53)</f>
        <v>575</v>
      </c>
    </row>
    <row r="54" spans="1:14">
      <c r="A54" s="17" t="s">
        <v>53</v>
      </c>
      <c r="B54" s="18">
        <v>35</v>
      </c>
      <c r="C54" s="18">
        <v>35</v>
      </c>
      <c r="D54" s="18">
        <f t="shared" ref="D54:D95" si="4">SUM(B54:C54)</f>
        <v>70</v>
      </c>
      <c r="F54" s="17" t="s">
        <v>53</v>
      </c>
      <c r="G54" s="18">
        <v>35</v>
      </c>
      <c r="H54" s="18">
        <v>35</v>
      </c>
      <c r="I54" s="18">
        <f t="shared" si="3"/>
        <v>70</v>
      </c>
    </row>
    <row r="55" spans="1:14">
      <c r="A55" s="17" t="s">
        <v>31</v>
      </c>
      <c r="B55" s="18">
        <v>105</v>
      </c>
      <c r="C55" s="18">
        <v>106</v>
      </c>
      <c r="D55" s="18">
        <f t="shared" si="4"/>
        <v>211</v>
      </c>
      <c r="F55" s="17" t="s">
        <v>31</v>
      </c>
      <c r="G55" s="18">
        <v>106</v>
      </c>
      <c r="H55" s="18">
        <v>106</v>
      </c>
      <c r="I55" s="18">
        <f t="shared" si="3"/>
        <v>212</v>
      </c>
    </row>
    <row r="56" spans="1:14">
      <c r="A56" s="17" t="s">
        <v>54</v>
      </c>
      <c r="B56" s="18">
        <v>47</v>
      </c>
      <c r="C56" s="18">
        <v>47</v>
      </c>
      <c r="D56" s="18">
        <f t="shared" si="4"/>
        <v>94</v>
      </c>
      <c r="F56" s="17" t="s">
        <v>54</v>
      </c>
      <c r="G56" s="18">
        <v>47</v>
      </c>
      <c r="H56" s="18">
        <v>47</v>
      </c>
      <c r="I56" s="18">
        <f t="shared" si="3"/>
        <v>94</v>
      </c>
    </row>
    <row r="57" spans="1:14">
      <c r="A57" s="17" t="s">
        <v>32</v>
      </c>
      <c r="B57" s="18">
        <v>130</v>
      </c>
      <c r="C57" s="18">
        <v>129</v>
      </c>
      <c r="D57" s="18">
        <f t="shared" si="4"/>
        <v>259</v>
      </c>
      <c r="F57" s="17" t="s">
        <v>32</v>
      </c>
      <c r="G57" s="18">
        <v>132</v>
      </c>
      <c r="H57" s="18">
        <v>131</v>
      </c>
      <c r="I57" s="18">
        <f t="shared" si="3"/>
        <v>263</v>
      </c>
    </row>
    <row r="58" spans="1:14">
      <c r="A58" s="17" t="s">
        <v>33</v>
      </c>
      <c r="B58" s="18">
        <v>600</v>
      </c>
      <c r="C58" s="18">
        <v>601</v>
      </c>
      <c r="D58" s="18">
        <f t="shared" si="4"/>
        <v>1201</v>
      </c>
      <c r="F58" s="17" t="s">
        <v>33</v>
      </c>
      <c r="G58" s="18">
        <v>599</v>
      </c>
      <c r="H58" s="18">
        <v>601</v>
      </c>
      <c r="I58" s="18">
        <f t="shared" si="3"/>
        <v>1200</v>
      </c>
    </row>
    <row r="59" spans="1:14">
      <c r="A59" s="17" t="s">
        <v>55</v>
      </c>
      <c r="B59" s="18">
        <v>100</v>
      </c>
      <c r="C59" s="18">
        <v>100</v>
      </c>
      <c r="D59" s="18">
        <f t="shared" si="4"/>
        <v>200</v>
      </c>
      <c r="F59" s="17" t="s">
        <v>55</v>
      </c>
      <c r="G59" s="18">
        <v>100</v>
      </c>
      <c r="H59" s="18">
        <v>100</v>
      </c>
      <c r="I59" s="18">
        <f t="shared" si="3"/>
        <v>200</v>
      </c>
    </row>
    <row r="60" spans="1:14">
      <c r="A60" s="17" t="s">
        <v>58</v>
      </c>
      <c r="B60" s="18">
        <v>11</v>
      </c>
      <c r="C60" s="18">
        <v>11</v>
      </c>
      <c r="D60" s="18">
        <f t="shared" si="4"/>
        <v>22</v>
      </c>
      <c r="F60" s="17" t="s">
        <v>58</v>
      </c>
      <c r="G60" s="18">
        <v>11</v>
      </c>
      <c r="H60" s="18">
        <v>11</v>
      </c>
      <c r="I60" s="18">
        <f t="shared" si="3"/>
        <v>22</v>
      </c>
    </row>
    <row r="61" spans="1:14">
      <c r="A61" s="17" t="s">
        <v>59</v>
      </c>
      <c r="B61" s="18">
        <v>9</v>
      </c>
      <c r="C61" s="18">
        <v>9</v>
      </c>
      <c r="D61" s="18">
        <f t="shared" si="4"/>
        <v>18</v>
      </c>
      <c r="F61" s="17" t="s">
        <v>59</v>
      </c>
      <c r="G61" s="18">
        <v>9</v>
      </c>
      <c r="H61" s="18">
        <v>9</v>
      </c>
      <c r="I61" s="18">
        <f t="shared" si="3"/>
        <v>18</v>
      </c>
    </row>
    <row r="62" spans="1:14">
      <c r="A62" s="17" t="s">
        <v>56</v>
      </c>
      <c r="B62" s="18">
        <v>167</v>
      </c>
      <c r="C62" s="18">
        <v>167</v>
      </c>
      <c r="D62" s="18">
        <f t="shared" si="4"/>
        <v>334</v>
      </c>
      <c r="F62" s="17" t="s">
        <v>56</v>
      </c>
      <c r="G62" s="18">
        <v>167</v>
      </c>
      <c r="H62" s="18">
        <v>167</v>
      </c>
      <c r="I62" s="18">
        <f t="shared" si="3"/>
        <v>334</v>
      </c>
    </row>
    <row r="63" spans="1:14">
      <c r="A63" s="17" t="s">
        <v>62</v>
      </c>
      <c r="B63" s="18">
        <v>90</v>
      </c>
      <c r="C63" s="18">
        <v>90</v>
      </c>
      <c r="D63" s="18">
        <f t="shared" si="4"/>
        <v>180</v>
      </c>
      <c r="F63" s="17" t="s">
        <v>62</v>
      </c>
      <c r="G63" s="18">
        <v>90</v>
      </c>
      <c r="H63" s="18">
        <v>90</v>
      </c>
      <c r="I63" s="18">
        <f t="shared" si="3"/>
        <v>180</v>
      </c>
    </row>
    <row r="64" spans="1:14">
      <c r="A64" s="17" t="s">
        <v>57</v>
      </c>
      <c r="B64" s="18">
        <v>75</v>
      </c>
      <c r="C64" s="18">
        <v>75</v>
      </c>
      <c r="D64" s="18">
        <f t="shared" si="4"/>
        <v>150</v>
      </c>
      <c r="F64" s="17" t="s">
        <v>57</v>
      </c>
      <c r="G64" s="18">
        <v>75</v>
      </c>
      <c r="H64" s="18">
        <v>75</v>
      </c>
      <c r="I64" s="18">
        <f t="shared" si="3"/>
        <v>150</v>
      </c>
    </row>
    <row r="65" spans="1:9">
      <c r="A65" s="17" t="s">
        <v>34</v>
      </c>
      <c r="B65" s="18">
        <v>29</v>
      </c>
      <c r="C65" s="18">
        <v>29</v>
      </c>
      <c r="D65" s="18">
        <f t="shared" si="4"/>
        <v>58</v>
      </c>
      <c r="F65" s="17" t="s">
        <v>34</v>
      </c>
      <c r="G65" s="18">
        <v>29</v>
      </c>
      <c r="H65" s="18">
        <v>29</v>
      </c>
      <c r="I65" s="18">
        <f t="shared" si="3"/>
        <v>58</v>
      </c>
    </row>
    <row r="66" spans="1:9">
      <c r="A66" s="17" t="s">
        <v>64</v>
      </c>
      <c r="B66" s="18">
        <v>42</v>
      </c>
      <c r="C66" s="18">
        <v>42</v>
      </c>
      <c r="D66" s="18">
        <f t="shared" si="4"/>
        <v>84</v>
      </c>
      <c r="F66" s="17" t="s">
        <v>64</v>
      </c>
      <c r="G66" s="18">
        <v>42</v>
      </c>
      <c r="H66" s="18">
        <v>42</v>
      </c>
      <c r="I66" s="18">
        <f t="shared" si="3"/>
        <v>84</v>
      </c>
    </row>
    <row r="67" spans="1:9">
      <c r="A67" s="17" t="s">
        <v>66</v>
      </c>
      <c r="B67" s="18">
        <v>91</v>
      </c>
      <c r="C67" s="18">
        <v>91</v>
      </c>
      <c r="D67" s="18">
        <f t="shared" si="4"/>
        <v>182</v>
      </c>
      <c r="F67" s="17" t="s">
        <v>66</v>
      </c>
      <c r="G67" s="18">
        <v>91</v>
      </c>
      <c r="H67" s="18">
        <v>91</v>
      </c>
      <c r="I67" s="18">
        <f t="shared" si="3"/>
        <v>182</v>
      </c>
    </row>
    <row r="68" spans="1:9">
      <c r="A68" s="17" t="s">
        <v>35</v>
      </c>
      <c r="B68" s="18">
        <v>261</v>
      </c>
      <c r="C68" s="18">
        <v>261</v>
      </c>
      <c r="D68" s="18">
        <f t="shared" si="4"/>
        <v>522</v>
      </c>
      <c r="F68" s="17" t="s">
        <v>35</v>
      </c>
      <c r="G68" s="18">
        <v>259</v>
      </c>
      <c r="H68" s="18">
        <v>261</v>
      </c>
      <c r="I68" s="18">
        <f t="shared" si="3"/>
        <v>520</v>
      </c>
    </row>
    <row r="69" spans="1:9">
      <c r="A69" s="17" t="s">
        <v>60</v>
      </c>
      <c r="B69" s="18">
        <v>346</v>
      </c>
      <c r="C69" s="18">
        <v>346</v>
      </c>
      <c r="D69" s="18">
        <f t="shared" si="4"/>
        <v>692</v>
      </c>
      <c r="F69" s="17" t="s">
        <v>60</v>
      </c>
      <c r="G69" s="18">
        <v>347</v>
      </c>
      <c r="H69" s="18">
        <v>347</v>
      </c>
      <c r="I69" s="18">
        <f t="shared" si="3"/>
        <v>694</v>
      </c>
    </row>
    <row r="70" spans="1:9">
      <c r="A70" s="17" t="s">
        <v>61</v>
      </c>
      <c r="B70" s="18">
        <v>147</v>
      </c>
      <c r="C70" s="18">
        <v>147</v>
      </c>
      <c r="D70" s="18">
        <f t="shared" si="4"/>
        <v>294</v>
      </c>
      <c r="F70" s="17" t="s">
        <v>61</v>
      </c>
      <c r="G70" s="18">
        <v>149</v>
      </c>
      <c r="H70" s="18">
        <v>149</v>
      </c>
      <c r="I70" s="18">
        <f t="shared" si="3"/>
        <v>298</v>
      </c>
    </row>
    <row r="71" spans="1:9">
      <c r="A71" s="17" t="s">
        <v>36</v>
      </c>
      <c r="B71" s="18">
        <v>349</v>
      </c>
      <c r="C71" s="18">
        <v>360</v>
      </c>
      <c r="D71" s="18">
        <f t="shared" si="4"/>
        <v>709</v>
      </c>
      <c r="F71" s="17" t="s">
        <v>36</v>
      </c>
      <c r="G71" s="18">
        <v>349</v>
      </c>
      <c r="H71" s="18">
        <v>361</v>
      </c>
      <c r="I71" s="18">
        <f t="shared" si="3"/>
        <v>710</v>
      </c>
    </row>
    <row r="72" spans="1:9">
      <c r="A72" s="17" t="s">
        <v>63</v>
      </c>
      <c r="B72" s="18">
        <v>137</v>
      </c>
      <c r="C72" s="18">
        <v>137</v>
      </c>
      <c r="D72" s="18">
        <f t="shared" si="4"/>
        <v>274</v>
      </c>
      <c r="F72" s="17" t="s">
        <v>63</v>
      </c>
      <c r="G72" s="18">
        <v>138</v>
      </c>
      <c r="H72" s="18">
        <v>138</v>
      </c>
      <c r="I72" s="18">
        <f t="shared" si="3"/>
        <v>276</v>
      </c>
    </row>
    <row r="73" spans="1:9">
      <c r="A73" s="17" t="s">
        <v>38</v>
      </c>
      <c r="B73" s="18">
        <v>406</v>
      </c>
      <c r="C73" s="18">
        <v>406</v>
      </c>
      <c r="D73" s="18">
        <f t="shared" si="4"/>
        <v>812</v>
      </c>
      <c r="F73" s="17" t="s">
        <v>38</v>
      </c>
      <c r="G73" s="18">
        <v>406</v>
      </c>
      <c r="H73" s="18">
        <v>405</v>
      </c>
      <c r="I73" s="18">
        <f t="shared" si="3"/>
        <v>811</v>
      </c>
    </row>
    <row r="74" spans="1:9">
      <c r="A74" s="17" t="s">
        <v>70</v>
      </c>
      <c r="B74" s="18">
        <v>13</v>
      </c>
      <c r="C74" s="18">
        <v>13</v>
      </c>
      <c r="D74" s="18">
        <f t="shared" si="4"/>
        <v>26</v>
      </c>
      <c r="F74" s="17" t="s">
        <v>70</v>
      </c>
      <c r="G74" s="18">
        <v>13</v>
      </c>
      <c r="H74" s="18">
        <v>13</v>
      </c>
      <c r="I74" s="18">
        <f t="shared" si="3"/>
        <v>26</v>
      </c>
    </row>
    <row r="75" spans="1:9">
      <c r="A75" s="17" t="s">
        <v>71</v>
      </c>
      <c r="B75" s="18">
        <v>117</v>
      </c>
      <c r="C75" s="18">
        <v>117</v>
      </c>
      <c r="D75" s="18">
        <f t="shared" si="4"/>
        <v>234</v>
      </c>
      <c r="F75" s="17" t="s">
        <v>71</v>
      </c>
      <c r="G75" s="18">
        <v>117</v>
      </c>
      <c r="H75" s="18">
        <v>117</v>
      </c>
      <c r="I75" s="18">
        <f t="shared" si="3"/>
        <v>234</v>
      </c>
    </row>
    <row r="76" spans="1:9">
      <c r="A76" s="17" t="s">
        <v>65</v>
      </c>
      <c r="B76" s="18">
        <v>498</v>
      </c>
      <c r="C76" s="18">
        <v>498</v>
      </c>
      <c r="D76" s="18">
        <f t="shared" si="4"/>
        <v>996</v>
      </c>
      <c r="F76" s="17" t="s">
        <v>65</v>
      </c>
      <c r="G76" s="18">
        <v>498</v>
      </c>
      <c r="H76" s="18">
        <v>498</v>
      </c>
      <c r="I76" s="18">
        <f t="shared" si="3"/>
        <v>996</v>
      </c>
    </row>
    <row r="77" spans="1:9">
      <c r="A77" s="17" t="s">
        <v>37</v>
      </c>
      <c r="B77" s="18">
        <v>330</v>
      </c>
      <c r="C77" s="18">
        <v>330</v>
      </c>
      <c r="D77" s="18">
        <f t="shared" si="4"/>
        <v>660</v>
      </c>
      <c r="F77" s="17" t="s">
        <v>37</v>
      </c>
      <c r="G77" s="18">
        <v>330</v>
      </c>
      <c r="H77" s="18">
        <v>330</v>
      </c>
      <c r="I77" s="18">
        <f t="shared" si="3"/>
        <v>660</v>
      </c>
    </row>
    <row r="78" spans="1:9">
      <c r="A78" s="17" t="s">
        <v>39</v>
      </c>
      <c r="B78" s="18">
        <v>19</v>
      </c>
      <c r="C78" s="18">
        <v>19</v>
      </c>
      <c r="D78" s="18">
        <f t="shared" si="4"/>
        <v>38</v>
      </c>
      <c r="F78" s="17" t="s">
        <v>39</v>
      </c>
      <c r="G78" s="18">
        <v>19</v>
      </c>
      <c r="H78" s="18">
        <v>19</v>
      </c>
      <c r="I78" s="18">
        <f t="shared" si="3"/>
        <v>38</v>
      </c>
    </row>
    <row r="79" spans="1:9">
      <c r="A79" s="17" t="s">
        <v>67</v>
      </c>
      <c r="B79" s="18">
        <v>273</v>
      </c>
      <c r="C79" s="18">
        <v>273</v>
      </c>
      <c r="D79" s="18">
        <f t="shared" si="4"/>
        <v>546</v>
      </c>
      <c r="F79" s="17" t="s">
        <v>67</v>
      </c>
      <c r="G79" s="18">
        <v>271</v>
      </c>
      <c r="H79" s="18">
        <v>271</v>
      </c>
      <c r="I79" s="18">
        <f t="shared" si="3"/>
        <v>542</v>
      </c>
    </row>
    <row r="80" spans="1:9">
      <c r="A80" s="17" t="s">
        <v>40</v>
      </c>
      <c r="B80" s="18">
        <v>115</v>
      </c>
      <c r="C80" s="18">
        <v>118</v>
      </c>
      <c r="D80" s="18">
        <f t="shared" si="4"/>
        <v>233</v>
      </c>
      <c r="F80" s="17" t="s">
        <v>40</v>
      </c>
      <c r="G80" s="18">
        <v>114</v>
      </c>
      <c r="H80" s="18">
        <v>118</v>
      </c>
      <c r="I80" s="18">
        <f t="shared" si="3"/>
        <v>232</v>
      </c>
    </row>
    <row r="81" spans="1:9">
      <c r="A81" s="17" t="s">
        <v>72</v>
      </c>
      <c r="B81" s="18">
        <v>214</v>
      </c>
      <c r="C81" s="18">
        <v>214</v>
      </c>
      <c r="D81" s="18">
        <f t="shared" si="4"/>
        <v>428</v>
      </c>
      <c r="F81" s="17" t="s">
        <v>72</v>
      </c>
      <c r="G81" s="18">
        <v>214</v>
      </c>
      <c r="H81" s="18">
        <v>214</v>
      </c>
      <c r="I81" s="18">
        <f t="shared" si="3"/>
        <v>428</v>
      </c>
    </row>
    <row r="82" spans="1:9">
      <c r="A82" s="17" t="s">
        <v>81</v>
      </c>
      <c r="B82" s="18">
        <v>795</v>
      </c>
      <c r="C82" s="18">
        <v>795</v>
      </c>
      <c r="D82" s="18">
        <f t="shared" si="4"/>
        <v>1590</v>
      </c>
      <c r="F82" s="17" t="s">
        <v>81</v>
      </c>
      <c r="G82" s="18">
        <v>792</v>
      </c>
      <c r="H82" s="18">
        <v>792</v>
      </c>
      <c r="I82" s="18">
        <f t="shared" si="3"/>
        <v>1584</v>
      </c>
    </row>
    <row r="83" spans="1:9">
      <c r="A83" s="17" t="s">
        <v>73</v>
      </c>
      <c r="B83" s="18">
        <v>36</v>
      </c>
      <c r="C83" s="18">
        <v>36</v>
      </c>
      <c r="D83" s="18">
        <f t="shared" si="4"/>
        <v>72</v>
      </c>
      <c r="F83" s="17" t="s">
        <v>73</v>
      </c>
      <c r="G83" s="18">
        <v>36</v>
      </c>
      <c r="H83" s="18">
        <v>36</v>
      </c>
      <c r="I83" s="18">
        <f t="shared" si="3"/>
        <v>72</v>
      </c>
    </row>
    <row r="84" spans="1:9">
      <c r="A84" s="17" t="s">
        <v>41</v>
      </c>
      <c r="B84" s="18">
        <v>666</v>
      </c>
      <c r="C84" s="18">
        <v>665</v>
      </c>
      <c r="D84" s="18">
        <f t="shared" si="4"/>
        <v>1331</v>
      </c>
      <c r="F84" s="17" t="s">
        <v>41</v>
      </c>
      <c r="G84" s="18">
        <v>666</v>
      </c>
      <c r="H84" s="18">
        <v>666</v>
      </c>
      <c r="I84" s="18">
        <f t="shared" si="3"/>
        <v>1332</v>
      </c>
    </row>
    <row r="85" spans="1:9">
      <c r="A85" s="17" t="s">
        <v>42</v>
      </c>
      <c r="B85" s="18">
        <v>451</v>
      </c>
      <c r="C85" s="18">
        <v>453</v>
      </c>
      <c r="D85" s="18">
        <f t="shared" si="4"/>
        <v>904</v>
      </c>
      <c r="F85" s="17" t="s">
        <v>42</v>
      </c>
      <c r="G85" s="18">
        <v>454</v>
      </c>
      <c r="H85" s="18">
        <v>455</v>
      </c>
      <c r="I85" s="18">
        <f t="shared" si="3"/>
        <v>909</v>
      </c>
    </row>
    <row r="86" spans="1:9">
      <c r="A86" s="17" t="s">
        <v>43</v>
      </c>
      <c r="B86" s="18">
        <v>266</v>
      </c>
      <c r="C86" s="18">
        <v>261</v>
      </c>
      <c r="D86" s="18">
        <f t="shared" si="4"/>
        <v>527</v>
      </c>
      <c r="F86" s="17" t="s">
        <v>43</v>
      </c>
      <c r="G86" s="18">
        <v>267</v>
      </c>
      <c r="H86" s="18">
        <v>263</v>
      </c>
      <c r="I86" s="18">
        <f t="shared" si="3"/>
        <v>530</v>
      </c>
    </row>
    <row r="87" spans="1:9">
      <c r="A87" s="17" t="s">
        <v>74</v>
      </c>
      <c r="B87" s="18">
        <v>2</v>
      </c>
      <c r="C87" s="18">
        <v>2</v>
      </c>
      <c r="D87" s="18">
        <f t="shared" si="4"/>
        <v>4</v>
      </c>
      <c r="F87" s="17" t="s">
        <v>74</v>
      </c>
      <c r="G87" s="18">
        <v>2</v>
      </c>
      <c r="H87" s="18">
        <v>2</v>
      </c>
      <c r="I87" s="18">
        <f t="shared" si="3"/>
        <v>4</v>
      </c>
    </row>
    <row r="88" spans="1:9">
      <c r="A88" s="17" t="s">
        <v>44</v>
      </c>
      <c r="B88" s="18">
        <v>419</v>
      </c>
      <c r="C88" s="18">
        <v>413</v>
      </c>
      <c r="D88" s="18">
        <f t="shared" si="4"/>
        <v>832</v>
      </c>
      <c r="F88" s="17" t="s">
        <v>44</v>
      </c>
      <c r="G88" s="18">
        <v>421</v>
      </c>
      <c r="H88" s="18">
        <v>417</v>
      </c>
      <c r="I88" s="18">
        <f t="shared" si="3"/>
        <v>838</v>
      </c>
    </row>
    <row r="89" spans="1:9">
      <c r="A89" s="17" t="s">
        <v>75</v>
      </c>
      <c r="B89" s="18">
        <v>15</v>
      </c>
      <c r="C89" s="18">
        <v>15</v>
      </c>
      <c r="D89" s="18">
        <f t="shared" si="4"/>
        <v>30</v>
      </c>
      <c r="F89" s="17" t="s">
        <v>75</v>
      </c>
      <c r="G89" s="18">
        <v>15</v>
      </c>
      <c r="H89" s="18">
        <v>15</v>
      </c>
      <c r="I89" s="18">
        <f t="shared" si="3"/>
        <v>30</v>
      </c>
    </row>
    <row r="90" spans="1:9">
      <c r="A90" s="17" t="s">
        <v>76</v>
      </c>
      <c r="B90" s="18">
        <v>17</v>
      </c>
      <c r="C90" s="18">
        <v>17</v>
      </c>
      <c r="D90" s="18">
        <f t="shared" si="4"/>
        <v>34</v>
      </c>
      <c r="F90" s="17" t="s">
        <v>76</v>
      </c>
      <c r="G90" s="18">
        <v>17</v>
      </c>
      <c r="H90" s="18">
        <v>17</v>
      </c>
      <c r="I90" s="18">
        <f t="shared" si="3"/>
        <v>34</v>
      </c>
    </row>
    <row r="91" spans="1:9">
      <c r="A91" s="17" t="s">
        <v>77</v>
      </c>
      <c r="B91" s="18">
        <v>46</v>
      </c>
      <c r="C91" s="18">
        <v>47</v>
      </c>
      <c r="D91" s="18">
        <f t="shared" si="4"/>
        <v>93</v>
      </c>
      <c r="F91" s="17" t="s">
        <v>77</v>
      </c>
      <c r="G91" s="18">
        <v>47</v>
      </c>
      <c r="H91" s="18">
        <v>47</v>
      </c>
      <c r="I91" s="18">
        <f t="shared" si="3"/>
        <v>94</v>
      </c>
    </row>
    <row r="92" spans="1:9">
      <c r="A92" s="17" t="s">
        <v>78</v>
      </c>
      <c r="B92" s="18">
        <v>117</v>
      </c>
      <c r="C92" s="18">
        <v>117</v>
      </c>
      <c r="D92" s="18">
        <f t="shared" si="4"/>
        <v>234</v>
      </c>
      <c r="F92" s="17" t="s">
        <v>78</v>
      </c>
      <c r="G92" s="18">
        <v>117</v>
      </c>
      <c r="H92" s="18">
        <v>117</v>
      </c>
      <c r="I92" s="18">
        <f t="shared" si="3"/>
        <v>234</v>
      </c>
    </row>
    <row r="93" spans="1:9">
      <c r="A93" s="17" t="s">
        <v>79</v>
      </c>
      <c r="B93" s="18">
        <v>79</v>
      </c>
      <c r="C93" s="18">
        <v>79</v>
      </c>
      <c r="D93" s="18">
        <f t="shared" si="4"/>
        <v>158</v>
      </c>
      <c r="F93" s="17" t="s">
        <v>79</v>
      </c>
      <c r="G93" s="18">
        <v>80</v>
      </c>
      <c r="H93" s="18">
        <v>80</v>
      </c>
      <c r="I93" s="18">
        <f t="shared" si="3"/>
        <v>160</v>
      </c>
    </row>
    <row r="94" spans="1:9">
      <c r="A94" s="17" t="s">
        <v>80</v>
      </c>
      <c r="B94" s="18">
        <v>201</v>
      </c>
      <c r="C94" s="18">
        <v>201</v>
      </c>
      <c r="D94" s="18">
        <f t="shared" si="4"/>
        <v>402</v>
      </c>
      <c r="F94" s="17" t="s">
        <v>80</v>
      </c>
      <c r="G94" s="18">
        <v>201</v>
      </c>
      <c r="H94" s="18">
        <v>201</v>
      </c>
      <c r="I94" s="18">
        <f t="shared" si="3"/>
        <v>402</v>
      </c>
    </row>
    <row r="95" spans="1:9">
      <c r="A95" s="17" t="s">
        <v>190</v>
      </c>
      <c r="B95" s="18">
        <v>8152</v>
      </c>
      <c r="C95" s="18">
        <v>8157</v>
      </c>
      <c r="D95" s="18">
        <f t="shared" si="4"/>
        <v>16309</v>
      </c>
      <c r="F95" s="17" t="s">
        <v>190</v>
      </c>
      <c r="G95" s="18">
        <v>8161</v>
      </c>
      <c r="H95" s="18">
        <v>8169</v>
      </c>
      <c r="I95" s="18">
        <f t="shared" si="3"/>
        <v>16330</v>
      </c>
    </row>
  </sheetData>
  <mergeCells count="9">
    <mergeCell ref="A1:N1"/>
    <mergeCell ref="A2:N2"/>
    <mergeCell ref="A3:N3"/>
    <mergeCell ref="A4:N4"/>
    <mergeCell ref="A51:D51"/>
    <mergeCell ref="F51:I51"/>
    <mergeCell ref="A6:D6"/>
    <mergeCell ref="F6:I6"/>
    <mergeCell ref="K6:N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4"/>
  <sheetViews>
    <sheetView workbookViewId="0">
      <selection activeCell="C7" sqref="C7"/>
    </sheetView>
  </sheetViews>
  <sheetFormatPr defaultRowHeight="15"/>
  <cols>
    <col min="1" max="1" width="13.28515625" customWidth="1"/>
    <col min="2" max="2" width="13.85546875" customWidth="1"/>
    <col min="3" max="3" width="15" customWidth="1"/>
    <col min="4" max="4" width="11.42578125" customWidth="1"/>
    <col min="7" max="7" width="13.28515625" customWidth="1"/>
    <col min="8" max="8" width="13.85546875" customWidth="1"/>
    <col min="9" max="9" width="15" customWidth="1"/>
    <col min="10" max="10" width="11.42578125" customWidth="1"/>
    <col min="13" max="13" width="13.28515625" customWidth="1"/>
    <col min="14" max="14" width="13.85546875" customWidth="1"/>
    <col min="15" max="15" width="15" customWidth="1"/>
    <col min="16" max="16" width="11.42578125" customWidth="1"/>
  </cols>
  <sheetData>
    <row r="1" spans="1:17" ht="15.75">
      <c r="A1" s="49" t="s">
        <v>20</v>
      </c>
      <c r="B1" s="49"/>
      <c r="C1" s="49"/>
      <c r="D1" s="49"/>
      <c r="E1" s="49"/>
      <c r="F1" s="49"/>
      <c r="G1" s="49"/>
      <c r="H1" s="49"/>
      <c r="I1" s="49"/>
      <c r="J1" s="49"/>
      <c r="K1" s="49"/>
      <c r="L1" s="49"/>
      <c r="M1" s="49"/>
      <c r="N1" s="49"/>
      <c r="O1" s="49"/>
      <c r="P1" s="49"/>
      <c r="Q1" s="49"/>
    </row>
    <row r="2" spans="1:17" ht="15.75">
      <c r="A2" s="49" t="s">
        <v>21</v>
      </c>
      <c r="B2" s="49"/>
      <c r="C2" s="49"/>
      <c r="D2" s="49"/>
      <c r="E2" s="49"/>
      <c r="F2" s="49"/>
      <c r="G2" s="49"/>
      <c r="H2" s="49"/>
      <c r="I2" s="49"/>
      <c r="J2" s="49"/>
      <c r="K2" s="49"/>
      <c r="L2" s="49"/>
      <c r="M2" s="49"/>
      <c r="N2" s="49"/>
      <c r="O2" s="49"/>
      <c r="P2" s="49"/>
      <c r="Q2" s="49"/>
    </row>
    <row r="3" spans="1:17" ht="15.75">
      <c r="A3" s="49" t="s">
        <v>191</v>
      </c>
      <c r="B3" s="49"/>
      <c r="C3" s="49"/>
      <c r="D3" s="49"/>
      <c r="E3" s="49"/>
      <c r="F3" s="49"/>
      <c r="G3" s="49"/>
      <c r="H3" s="49"/>
      <c r="I3" s="49"/>
      <c r="J3" s="49"/>
      <c r="K3" s="49"/>
      <c r="L3" s="49"/>
      <c r="M3" s="49"/>
      <c r="N3" s="49"/>
      <c r="O3" s="49"/>
      <c r="P3" s="49"/>
      <c r="Q3" s="49"/>
    </row>
    <row r="4" spans="1:17" ht="15.75">
      <c r="A4" s="50" t="s">
        <v>1</v>
      </c>
      <c r="B4" s="50"/>
      <c r="C4" s="50"/>
      <c r="D4" s="50"/>
      <c r="E4" s="50"/>
      <c r="F4" s="50"/>
      <c r="G4" s="50"/>
      <c r="H4" s="50"/>
      <c r="I4" s="50"/>
      <c r="J4" s="50"/>
      <c r="K4" s="50"/>
      <c r="L4" s="50"/>
      <c r="M4" s="50"/>
      <c r="N4" s="50"/>
      <c r="O4" s="50"/>
      <c r="P4" s="50"/>
      <c r="Q4" s="50"/>
    </row>
    <row r="6" spans="1:17">
      <c r="A6" s="55" t="s">
        <v>192</v>
      </c>
      <c r="B6" s="56"/>
      <c r="C6" s="56"/>
      <c r="D6" s="56"/>
      <c r="E6" s="57"/>
      <c r="G6" s="55" t="s">
        <v>193</v>
      </c>
      <c r="H6" s="56"/>
      <c r="I6" s="56"/>
      <c r="J6" s="56"/>
      <c r="K6" s="57"/>
      <c r="M6" s="55" t="s">
        <v>194</v>
      </c>
      <c r="N6" s="56"/>
      <c r="O6" s="56"/>
      <c r="P6" s="56"/>
      <c r="Q6" s="57"/>
    </row>
    <row r="7" spans="1:17" ht="45">
      <c r="A7" s="13" t="s">
        <v>195</v>
      </c>
      <c r="B7" s="15" t="s">
        <v>196</v>
      </c>
      <c r="C7" s="15" t="s">
        <v>197</v>
      </c>
      <c r="D7" s="36" t="s">
        <v>198</v>
      </c>
      <c r="E7" s="37" t="s">
        <v>45</v>
      </c>
      <c r="G7" s="13" t="s">
        <v>195</v>
      </c>
      <c r="H7" s="15" t="s">
        <v>196</v>
      </c>
      <c r="I7" s="15" t="s">
        <v>197</v>
      </c>
      <c r="J7" s="36" t="s">
        <v>198</v>
      </c>
      <c r="K7" s="37" t="s">
        <v>45</v>
      </c>
      <c r="M7" s="13" t="s">
        <v>195</v>
      </c>
      <c r="N7" s="15" t="s">
        <v>196</v>
      </c>
      <c r="O7" s="15" t="s">
        <v>197</v>
      </c>
      <c r="P7" s="36" t="s">
        <v>198</v>
      </c>
      <c r="Q7" s="37" t="s">
        <v>45</v>
      </c>
    </row>
    <row r="8" spans="1:17">
      <c r="A8" s="13" t="s">
        <v>199</v>
      </c>
      <c r="B8" s="13">
        <v>206</v>
      </c>
      <c r="C8" s="37">
        <v>5285</v>
      </c>
      <c r="D8" s="37">
        <v>232</v>
      </c>
      <c r="E8" s="38">
        <f>SUM(B8:D8)</f>
        <v>5723</v>
      </c>
      <c r="G8" s="13" t="s">
        <v>199</v>
      </c>
      <c r="H8" s="13">
        <v>1536</v>
      </c>
      <c r="I8" s="37">
        <v>8573</v>
      </c>
      <c r="J8" s="37">
        <v>404</v>
      </c>
      <c r="K8" s="38">
        <f>SUM(H8:J8)</f>
        <v>10513</v>
      </c>
      <c r="M8" s="13" t="s">
        <v>199</v>
      </c>
      <c r="N8" s="13">
        <v>1554</v>
      </c>
      <c r="O8" s="37">
        <v>8538</v>
      </c>
      <c r="P8" s="37">
        <v>403</v>
      </c>
      <c r="Q8" s="38">
        <f>SUM(N8:P8)</f>
        <v>10495</v>
      </c>
    </row>
    <row r="9" spans="1:17">
      <c r="A9" s="13" t="s">
        <v>200</v>
      </c>
      <c r="B9" s="13">
        <v>304</v>
      </c>
      <c r="C9" s="37">
        <v>5953</v>
      </c>
      <c r="D9" s="37">
        <v>350</v>
      </c>
      <c r="E9" s="38">
        <f t="shared" ref="E9:E14" si="0">SUM(B9:D9)</f>
        <v>6607</v>
      </c>
      <c r="G9" s="13" t="s">
        <v>200</v>
      </c>
      <c r="H9" s="13">
        <v>2727</v>
      </c>
      <c r="I9" s="37">
        <v>10909</v>
      </c>
      <c r="J9" s="37">
        <v>649</v>
      </c>
      <c r="K9" s="38">
        <f t="shared" ref="K9:K14" si="1">SUM(H9:J9)</f>
        <v>14285</v>
      </c>
      <c r="M9" s="13" t="s">
        <v>200</v>
      </c>
      <c r="N9" s="13">
        <v>2760</v>
      </c>
      <c r="O9" s="37">
        <v>10951</v>
      </c>
      <c r="P9" s="37">
        <v>647</v>
      </c>
      <c r="Q9" s="38">
        <f t="shared" ref="Q9:Q14" si="2">SUM(N9:P9)</f>
        <v>14358</v>
      </c>
    </row>
    <row r="10" spans="1:17">
      <c r="A10" s="13" t="s">
        <v>201</v>
      </c>
      <c r="B10" s="13">
        <v>51</v>
      </c>
      <c r="C10" s="37">
        <v>2305</v>
      </c>
      <c r="D10" s="37">
        <v>223</v>
      </c>
      <c r="E10" s="38">
        <f t="shared" si="0"/>
        <v>2579</v>
      </c>
      <c r="G10" s="13" t="s">
        <v>201</v>
      </c>
      <c r="H10" s="13">
        <v>1079</v>
      </c>
      <c r="I10" s="37">
        <v>3818</v>
      </c>
      <c r="J10" s="37">
        <v>427</v>
      </c>
      <c r="K10" s="38">
        <f t="shared" si="1"/>
        <v>5324</v>
      </c>
      <c r="M10" s="13" t="s">
        <v>201</v>
      </c>
      <c r="N10" s="13">
        <v>1101</v>
      </c>
      <c r="O10" s="37">
        <v>3791</v>
      </c>
      <c r="P10" s="37">
        <v>432</v>
      </c>
      <c r="Q10" s="38">
        <f t="shared" si="2"/>
        <v>5324</v>
      </c>
    </row>
    <row r="11" spans="1:17">
      <c r="A11" s="13" t="s">
        <v>202</v>
      </c>
      <c r="B11" s="13">
        <v>380</v>
      </c>
      <c r="C11" s="37">
        <v>5946</v>
      </c>
      <c r="D11" s="37">
        <v>222</v>
      </c>
      <c r="E11" s="38">
        <f t="shared" si="0"/>
        <v>6548</v>
      </c>
      <c r="G11" s="13" t="s">
        <v>202</v>
      </c>
      <c r="H11" s="13">
        <v>2972</v>
      </c>
      <c r="I11" s="37">
        <v>10898</v>
      </c>
      <c r="J11" s="37">
        <v>487</v>
      </c>
      <c r="K11" s="38">
        <f t="shared" si="1"/>
        <v>14357</v>
      </c>
      <c r="M11" s="13" t="s">
        <v>202</v>
      </c>
      <c r="N11" s="13">
        <v>3037</v>
      </c>
      <c r="O11" s="37">
        <v>10850</v>
      </c>
      <c r="P11" s="37">
        <v>488</v>
      </c>
      <c r="Q11" s="38">
        <f t="shared" si="2"/>
        <v>14375</v>
      </c>
    </row>
    <row r="12" spans="1:17">
      <c r="A12" s="13" t="s">
        <v>203</v>
      </c>
      <c r="B12" s="13">
        <v>198</v>
      </c>
      <c r="C12" s="37">
        <v>2108</v>
      </c>
      <c r="D12" s="37">
        <v>56</v>
      </c>
      <c r="E12" s="38">
        <f t="shared" si="0"/>
        <v>2362</v>
      </c>
      <c r="G12" s="13" t="s">
        <v>203</v>
      </c>
      <c r="H12" s="13">
        <v>1681</v>
      </c>
      <c r="I12" s="37">
        <v>3523</v>
      </c>
      <c r="J12" s="37">
        <v>119</v>
      </c>
      <c r="K12" s="38">
        <f t="shared" si="1"/>
        <v>5323</v>
      </c>
      <c r="M12" s="13" t="s">
        <v>203</v>
      </c>
      <c r="N12" s="13">
        <v>1673</v>
      </c>
      <c r="O12" s="37">
        <v>3499</v>
      </c>
      <c r="P12" s="37">
        <v>119</v>
      </c>
      <c r="Q12" s="38">
        <f t="shared" si="2"/>
        <v>5291</v>
      </c>
    </row>
    <row r="13" spans="1:17">
      <c r="A13" s="13" t="s">
        <v>204</v>
      </c>
      <c r="B13" s="26"/>
      <c r="C13" s="37">
        <v>10</v>
      </c>
      <c r="D13" s="37">
        <v>61</v>
      </c>
      <c r="E13" s="38">
        <f t="shared" si="0"/>
        <v>71</v>
      </c>
      <c r="G13" s="13" t="s">
        <v>204</v>
      </c>
      <c r="H13" s="26"/>
      <c r="I13" s="37">
        <v>18</v>
      </c>
      <c r="J13" s="37">
        <v>88</v>
      </c>
      <c r="K13" s="38">
        <f t="shared" si="1"/>
        <v>106</v>
      </c>
      <c r="M13" s="13" t="s">
        <v>204</v>
      </c>
      <c r="N13" s="26"/>
      <c r="O13" s="37">
        <v>20</v>
      </c>
      <c r="P13" s="37">
        <v>90</v>
      </c>
      <c r="Q13" s="38">
        <f t="shared" si="2"/>
        <v>110</v>
      </c>
    </row>
    <row r="14" spans="1:17">
      <c r="A14" s="13" t="s">
        <v>45</v>
      </c>
      <c r="B14" s="13">
        <f>SUM(B8:B12)</f>
        <v>1139</v>
      </c>
      <c r="C14" s="13">
        <f>SUM(C8:C13)</f>
        <v>21607</v>
      </c>
      <c r="D14" s="13">
        <f>SUM(D8:D13)</f>
        <v>1144</v>
      </c>
      <c r="E14" s="38">
        <f t="shared" si="0"/>
        <v>23890</v>
      </c>
      <c r="G14" s="13" t="s">
        <v>45</v>
      </c>
      <c r="H14" s="13">
        <f>SUM(H8:H12)</f>
        <v>9995</v>
      </c>
      <c r="I14" s="13">
        <f>SUM(I8:I13)</f>
        <v>37739</v>
      </c>
      <c r="J14" s="13">
        <f>SUM(J8:J13)</f>
        <v>2174</v>
      </c>
      <c r="K14" s="38">
        <f t="shared" si="1"/>
        <v>49908</v>
      </c>
      <c r="M14" s="13" t="s">
        <v>45</v>
      </c>
      <c r="N14" s="13">
        <f>SUM(N8:N12)</f>
        <v>10125</v>
      </c>
      <c r="O14" s="13">
        <f>SUM(O8:O13)</f>
        <v>37649</v>
      </c>
      <c r="P14" s="13">
        <f>SUM(P8:P13)</f>
        <v>2179</v>
      </c>
      <c r="Q14" s="38">
        <f t="shared" si="2"/>
        <v>49953</v>
      </c>
    </row>
    <row r="16" spans="1:17">
      <c r="A16" s="55" t="s">
        <v>205</v>
      </c>
      <c r="B16" s="56"/>
      <c r="C16" s="56"/>
      <c r="D16" s="56"/>
      <c r="E16" s="57"/>
      <c r="G16" s="55" t="s">
        <v>206</v>
      </c>
      <c r="H16" s="56"/>
      <c r="I16" s="56"/>
      <c r="J16" s="56"/>
      <c r="K16" s="57"/>
    </row>
    <row r="17" spans="1:11" ht="45">
      <c r="A17" s="13" t="s">
        <v>195</v>
      </c>
      <c r="B17" s="15" t="s">
        <v>196</v>
      </c>
      <c r="C17" s="15" t="s">
        <v>197</v>
      </c>
      <c r="D17" s="36" t="s">
        <v>198</v>
      </c>
      <c r="E17" s="37" t="s">
        <v>45</v>
      </c>
      <c r="G17" s="13" t="s">
        <v>195</v>
      </c>
      <c r="H17" s="15" t="s">
        <v>196</v>
      </c>
      <c r="I17" s="15" t="s">
        <v>197</v>
      </c>
      <c r="J17" s="36" t="s">
        <v>198</v>
      </c>
      <c r="K17" s="37" t="s">
        <v>45</v>
      </c>
    </row>
    <row r="18" spans="1:11">
      <c r="A18" s="13" t="s">
        <v>199</v>
      </c>
      <c r="B18" s="13">
        <v>1549</v>
      </c>
      <c r="C18" s="37">
        <v>8586</v>
      </c>
      <c r="D18" s="37">
        <v>404</v>
      </c>
      <c r="E18" s="38">
        <f>SUM(B18:D18)</f>
        <v>10539</v>
      </c>
      <c r="G18" s="13" t="s">
        <v>199</v>
      </c>
      <c r="H18" s="13">
        <v>1559</v>
      </c>
      <c r="I18" s="37">
        <v>8632</v>
      </c>
      <c r="J18" s="37">
        <v>407</v>
      </c>
      <c r="K18" s="38">
        <f>SUM(H18:J18)</f>
        <v>10598</v>
      </c>
    </row>
    <row r="19" spans="1:11">
      <c r="A19" s="13" t="s">
        <v>200</v>
      </c>
      <c r="B19" s="13">
        <v>2761</v>
      </c>
      <c r="C19" s="37">
        <v>10824</v>
      </c>
      <c r="D19" s="37">
        <v>649</v>
      </c>
      <c r="E19" s="38">
        <f t="shared" ref="E19:E24" si="3">SUM(B19:D19)</f>
        <v>14234</v>
      </c>
      <c r="G19" s="13" t="s">
        <v>200</v>
      </c>
      <c r="H19" s="13">
        <v>2749</v>
      </c>
      <c r="I19" s="37">
        <v>10852</v>
      </c>
      <c r="J19" s="37">
        <v>651</v>
      </c>
      <c r="K19" s="38">
        <f t="shared" ref="K19:K24" si="4">SUM(H19:J19)</f>
        <v>14252</v>
      </c>
    </row>
    <row r="20" spans="1:11">
      <c r="A20" s="13" t="s">
        <v>201</v>
      </c>
      <c r="B20" s="13">
        <v>1110</v>
      </c>
      <c r="C20" s="37">
        <v>3813</v>
      </c>
      <c r="D20" s="37">
        <v>435</v>
      </c>
      <c r="E20" s="38">
        <f t="shared" si="3"/>
        <v>5358</v>
      </c>
      <c r="G20" s="13" t="s">
        <v>201</v>
      </c>
      <c r="H20" s="13">
        <v>1112</v>
      </c>
      <c r="I20" s="37">
        <v>3805</v>
      </c>
      <c r="J20" s="37">
        <v>433</v>
      </c>
      <c r="K20" s="38">
        <f t="shared" si="4"/>
        <v>5350</v>
      </c>
    </row>
    <row r="21" spans="1:11">
      <c r="A21" s="13" t="s">
        <v>202</v>
      </c>
      <c r="B21" s="13">
        <v>3037</v>
      </c>
      <c r="C21" s="37">
        <v>10880</v>
      </c>
      <c r="D21" s="37">
        <v>489</v>
      </c>
      <c r="E21" s="38">
        <f t="shared" si="3"/>
        <v>14406</v>
      </c>
      <c r="G21" s="13" t="s">
        <v>202</v>
      </c>
      <c r="H21" s="13">
        <v>3098</v>
      </c>
      <c r="I21" s="37">
        <v>10836</v>
      </c>
      <c r="J21" s="37">
        <v>492</v>
      </c>
      <c r="K21" s="38">
        <f t="shared" si="4"/>
        <v>14426</v>
      </c>
    </row>
    <row r="22" spans="1:11">
      <c r="A22" s="13" t="s">
        <v>203</v>
      </c>
      <c r="B22" s="13">
        <v>1690</v>
      </c>
      <c r="C22" s="37">
        <v>3512</v>
      </c>
      <c r="D22" s="37">
        <v>120</v>
      </c>
      <c r="E22" s="38">
        <f t="shared" si="3"/>
        <v>5322</v>
      </c>
      <c r="G22" s="13" t="s">
        <v>203</v>
      </c>
      <c r="H22" s="13">
        <v>1694</v>
      </c>
      <c r="I22" s="37">
        <v>3534</v>
      </c>
      <c r="J22" s="37">
        <v>121</v>
      </c>
      <c r="K22" s="38">
        <f t="shared" si="4"/>
        <v>5349</v>
      </c>
    </row>
    <row r="23" spans="1:11">
      <c r="A23" s="13" t="s">
        <v>204</v>
      </c>
      <c r="B23" s="26"/>
      <c r="C23" s="37">
        <v>21</v>
      </c>
      <c r="D23" s="37">
        <v>87</v>
      </c>
      <c r="E23" s="38">
        <f t="shared" si="3"/>
        <v>108</v>
      </c>
      <c r="G23" s="13" t="s">
        <v>204</v>
      </c>
      <c r="H23" s="26"/>
      <c r="I23" s="37">
        <v>20</v>
      </c>
      <c r="J23" s="37">
        <v>90</v>
      </c>
      <c r="K23" s="38">
        <f t="shared" si="4"/>
        <v>110</v>
      </c>
    </row>
    <row r="24" spans="1:11">
      <c r="A24" s="13" t="s">
        <v>45</v>
      </c>
      <c r="B24" s="13">
        <f>SUM(B18:B22)</f>
        <v>10147</v>
      </c>
      <c r="C24" s="13">
        <f>SUM(C18:C23)</f>
        <v>37636</v>
      </c>
      <c r="D24" s="13">
        <f>SUM(D18:D23)</f>
        <v>2184</v>
      </c>
      <c r="E24" s="38">
        <f t="shared" si="3"/>
        <v>49967</v>
      </c>
      <c r="G24" s="13" t="s">
        <v>45</v>
      </c>
      <c r="H24" s="13">
        <f>SUM(H18:H22)</f>
        <v>10212</v>
      </c>
      <c r="I24" s="13">
        <f>SUM(I18:I23)</f>
        <v>37679</v>
      </c>
      <c r="J24" s="13">
        <f>SUM(J18:J23)</f>
        <v>2194</v>
      </c>
      <c r="K24" s="38">
        <f t="shared" si="4"/>
        <v>50085</v>
      </c>
    </row>
  </sheetData>
  <mergeCells count="9">
    <mergeCell ref="A16:E16"/>
    <mergeCell ref="G16:K16"/>
    <mergeCell ref="A6:E6"/>
    <mergeCell ref="A1:Q1"/>
    <mergeCell ref="A2:Q2"/>
    <mergeCell ref="A3:Q3"/>
    <mergeCell ref="A4:Q4"/>
    <mergeCell ref="G6:K6"/>
    <mergeCell ref="M6:Q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56"/>
  <sheetViews>
    <sheetView workbookViewId="0">
      <selection activeCell="D21" sqref="D21"/>
    </sheetView>
  </sheetViews>
  <sheetFormatPr defaultRowHeight="15"/>
  <cols>
    <col min="1" max="1" width="16.5703125" customWidth="1"/>
    <col min="3" max="3" width="14" bestFit="1" customWidth="1"/>
    <col min="4" max="4" width="10.7109375" customWidth="1"/>
    <col min="6" max="6" width="16.5703125" customWidth="1"/>
    <col min="8" max="8" width="14" bestFit="1" customWidth="1"/>
    <col min="9" max="9" width="10.7109375" customWidth="1"/>
    <col min="11" max="11" width="16.5703125" customWidth="1"/>
    <col min="13" max="13" width="14" bestFit="1" customWidth="1"/>
    <col min="14" max="14" width="10.7109375" customWidth="1"/>
    <col min="16" max="16" width="16.5703125" customWidth="1"/>
    <col min="18" max="18" width="14" bestFit="1" customWidth="1"/>
    <col min="19" max="19" width="10.7109375" customWidth="1"/>
  </cols>
  <sheetData>
    <row r="1" spans="1:24" ht="15.75">
      <c r="A1" s="49" t="s">
        <v>20</v>
      </c>
      <c r="B1" s="49"/>
      <c r="C1" s="49"/>
      <c r="D1" s="49"/>
      <c r="E1" s="49"/>
      <c r="F1" s="49"/>
      <c r="G1" s="49"/>
      <c r="H1" s="49"/>
      <c r="I1" s="49"/>
      <c r="J1" s="49"/>
      <c r="K1" s="49"/>
      <c r="L1" s="49"/>
      <c r="M1" s="49"/>
      <c r="N1" s="49"/>
      <c r="O1" s="49"/>
      <c r="P1" s="49"/>
      <c r="Q1" s="49"/>
      <c r="R1" s="49"/>
      <c r="S1" s="49"/>
      <c r="T1" s="49"/>
      <c r="U1" s="49"/>
      <c r="V1" s="49"/>
      <c r="W1" s="49"/>
      <c r="X1" s="49"/>
    </row>
    <row r="2" spans="1:24" ht="15.75">
      <c r="A2" s="49" t="s">
        <v>21</v>
      </c>
      <c r="B2" s="49"/>
      <c r="C2" s="49"/>
      <c r="D2" s="49"/>
      <c r="E2" s="49"/>
      <c r="F2" s="49"/>
      <c r="G2" s="49"/>
      <c r="H2" s="49"/>
      <c r="I2" s="49"/>
      <c r="J2" s="49"/>
      <c r="K2" s="49"/>
      <c r="L2" s="49"/>
      <c r="M2" s="49"/>
      <c r="N2" s="49"/>
      <c r="O2" s="49"/>
      <c r="P2" s="49"/>
      <c r="Q2" s="49"/>
      <c r="R2" s="49"/>
      <c r="S2" s="49"/>
      <c r="T2" s="49"/>
      <c r="U2" s="49"/>
      <c r="V2" s="49"/>
      <c r="W2" s="49"/>
      <c r="X2" s="49"/>
    </row>
    <row r="3" spans="1:24" ht="15.75">
      <c r="A3" s="49" t="s">
        <v>207</v>
      </c>
      <c r="B3" s="49"/>
      <c r="C3" s="49"/>
      <c r="D3" s="49"/>
      <c r="E3" s="49"/>
      <c r="F3" s="49"/>
      <c r="G3" s="49"/>
      <c r="H3" s="49"/>
      <c r="I3" s="49"/>
      <c r="J3" s="49"/>
      <c r="K3" s="49"/>
      <c r="L3" s="49"/>
      <c r="M3" s="49"/>
      <c r="N3" s="49"/>
      <c r="O3" s="49"/>
      <c r="P3" s="49"/>
      <c r="Q3" s="49"/>
      <c r="R3" s="49"/>
      <c r="S3" s="49"/>
      <c r="T3" s="49"/>
      <c r="U3" s="49"/>
      <c r="V3" s="49"/>
      <c r="W3" s="49"/>
      <c r="X3" s="49"/>
    </row>
    <row r="4" spans="1:24" ht="15.75">
      <c r="A4" s="50" t="s">
        <v>208</v>
      </c>
      <c r="B4" s="50"/>
      <c r="C4" s="50"/>
      <c r="D4" s="50"/>
      <c r="E4" s="50"/>
      <c r="F4" s="50"/>
      <c r="G4" s="50"/>
      <c r="H4" s="50"/>
      <c r="I4" s="50"/>
      <c r="J4" s="50"/>
      <c r="K4" s="50"/>
      <c r="L4" s="50"/>
      <c r="M4" s="50"/>
      <c r="N4" s="50"/>
      <c r="O4" s="50"/>
      <c r="P4" s="50"/>
      <c r="Q4" s="50"/>
      <c r="R4" s="50"/>
      <c r="S4" s="50"/>
      <c r="T4" s="50"/>
      <c r="U4" s="50"/>
      <c r="V4" s="50"/>
      <c r="W4" s="50"/>
      <c r="X4" s="50"/>
    </row>
    <row r="5" spans="1:24" ht="15.75">
      <c r="A5" s="12"/>
      <c r="B5" s="12"/>
      <c r="C5" s="12"/>
      <c r="D5" s="12"/>
      <c r="E5" s="12"/>
      <c r="F5" s="12"/>
      <c r="G5" s="12"/>
      <c r="H5" s="12"/>
      <c r="I5" s="12"/>
      <c r="J5" s="12"/>
      <c r="K5" s="12"/>
      <c r="L5" s="12"/>
      <c r="M5" s="12"/>
      <c r="N5" s="12"/>
      <c r="O5" s="12"/>
      <c r="P5" s="12"/>
      <c r="Q5" s="12"/>
      <c r="R5" s="12"/>
      <c r="S5" s="12"/>
      <c r="T5" s="12"/>
      <c r="U5" s="12"/>
      <c r="V5" s="12"/>
      <c r="W5" s="12"/>
      <c r="X5" s="12"/>
    </row>
    <row r="6" spans="1:24" ht="15.75">
      <c r="A6" s="51" t="s">
        <v>24</v>
      </c>
      <c r="B6" s="51"/>
      <c r="C6" s="51"/>
      <c r="D6" s="51"/>
      <c r="F6" s="51" t="s">
        <v>25</v>
      </c>
      <c r="G6" s="51"/>
      <c r="H6" s="51"/>
      <c r="I6" s="51"/>
      <c r="K6" s="51" t="s">
        <v>26</v>
      </c>
      <c r="L6" s="51"/>
      <c r="M6" s="51"/>
      <c r="N6" s="51"/>
      <c r="P6" s="51" t="s">
        <v>46</v>
      </c>
      <c r="Q6" s="51"/>
      <c r="R6" s="51"/>
      <c r="S6" s="51"/>
    </row>
    <row r="7" spans="1:24" ht="60">
      <c r="A7" s="15" t="s">
        <v>184</v>
      </c>
      <c r="B7" s="15" t="s">
        <v>209</v>
      </c>
      <c r="C7" s="15" t="s">
        <v>210</v>
      </c>
      <c r="D7" s="15" t="s">
        <v>211</v>
      </c>
      <c r="F7" s="15" t="s">
        <v>184</v>
      </c>
      <c r="G7" s="15" t="s">
        <v>209</v>
      </c>
      <c r="H7" s="15" t="s">
        <v>210</v>
      </c>
      <c r="I7" s="15" t="s">
        <v>211</v>
      </c>
      <c r="K7" s="15" t="s">
        <v>184</v>
      </c>
      <c r="L7" s="15" t="s">
        <v>209</v>
      </c>
      <c r="M7" s="15" t="s">
        <v>210</v>
      </c>
      <c r="N7" s="15" t="s">
        <v>211</v>
      </c>
      <c r="P7" s="15" t="s">
        <v>184</v>
      </c>
      <c r="Q7" s="15" t="s">
        <v>209</v>
      </c>
      <c r="R7" s="15" t="s">
        <v>210</v>
      </c>
      <c r="S7" s="15" t="s">
        <v>211</v>
      </c>
    </row>
    <row r="8" spans="1:24">
      <c r="A8" s="15" t="s">
        <v>212</v>
      </c>
      <c r="B8" s="18" t="s">
        <v>213</v>
      </c>
      <c r="C8" s="17" t="s">
        <v>214</v>
      </c>
      <c r="D8" s="18">
        <v>541</v>
      </c>
      <c r="F8" s="18" t="s">
        <v>212</v>
      </c>
      <c r="G8" s="18" t="s">
        <v>213</v>
      </c>
      <c r="H8" s="18" t="s">
        <v>214</v>
      </c>
      <c r="I8" s="18">
        <v>10323</v>
      </c>
      <c r="K8" s="18" t="s">
        <v>212</v>
      </c>
      <c r="L8" s="18" t="s">
        <v>213</v>
      </c>
      <c r="M8" s="18" t="s">
        <v>214</v>
      </c>
      <c r="N8" s="18">
        <v>10213</v>
      </c>
      <c r="P8" s="18" t="s">
        <v>212</v>
      </c>
      <c r="Q8" s="18" t="s">
        <v>213</v>
      </c>
      <c r="R8" s="18" t="s">
        <v>214</v>
      </c>
      <c r="S8" s="18">
        <v>10221</v>
      </c>
    </row>
    <row r="9" spans="1:24">
      <c r="A9" s="15" t="s">
        <v>212</v>
      </c>
      <c r="B9" s="18">
        <v>1</v>
      </c>
      <c r="C9" s="17" t="s">
        <v>214</v>
      </c>
      <c r="D9" s="18">
        <v>719</v>
      </c>
      <c r="F9" s="18" t="s">
        <v>212</v>
      </c>
      <c r="G9" s="18">
        <v>1</v>
      </c>
      <c r="H9" s="18" t="s">
        <v>214</v>
      </c>
      <c r="I9" s="18">
        <v>13737</v>
      </c>
      <c r="K9" s="18" t="s">
        <v>212</v>
      </c>
      <c r="L9" s="18">
        <v>1</v>
      </c>
      <c r="M9" s="18" t="s">
        <v>214</v>
      </c>
      <c r="N9" s="18">
        <v>12818</v>
      </c>
      <c r="P9" s="18" t="s">
        <v>212</v>
      </c>
      <c r="Q9" s="18">
        <v>1</v>
      </c>
      <c r="R9" s="18" t="s">
        <v>214</v>
      </c>
      <c r="S9" s="18">
        <v>12614</v>
      </c>
    </row>
    <row r="10" spans="1:24">
      <c r="A10" s="15" t="s">
        <v>212</v>
      </c>
      <c r="B10" s="18">
        <v>2</v>
      </c>
      <c r="C10" s="17" t="s">
        <v>214</v>
      </c>
      <c r="D10" s="18">
        <v>701</v>
      </c>
      <c r="F10" s="18" t="s">
        <v>212</v>
      </c>
      <c r="G10" s="18">
        <v>2</v>
      </c>
      <c r="H10" s="18" t="s">
        <v>214</v>
      </c>
      <c r="I10" s="18">
        <v>10114</v>
      </c>
      <c r="K10" s="18" t="s">
        <v>212</v>
      </c>
      <c r="L10" s="18">
        <v>2</v>
      </c>
      <c r="M10" s="18" t="s">
        <v>214</v>
      </c>
      <c r="N10" s="18">
        <v>9879</v>
      </c>
      <c r="P10" s="18" t="s">
        <v>212</v>
      </c>
      <c r="Q10" s="18">
        <v>2</v>
      </c>
      <c r="R10" s="18" t="s">
        <v>214</v>
      </c>
      <c r="S10" s="18">
        <v>9845</v>
      </c>
    </row>
    <row r="11" spans="1:24">
      <c r="A11" s="15" t="s">
        <v>212</v>
      </c>
      <c r="B11" s="18">
        <v>3</v>
      </c>
      <c r="C11" s="17" t="s">
        <v>214</v>
      </c>
      <c r="D11" s="18">
        <v>400</v>
      </c>
      <c r="F11" s="18" t="s">
        <v>212</v>
      </c>
      <c r="G11" s="18">
        <v>3</v>
      </c>
      <c r="H11" s="18" t="s">
        <v>214</v>
      </c>
      <c r="I11" s="18">
        <v>5654</v>
      </c>
      <c r="K11" s="18" t="s">
        <v>212</v>
      </c>
      <c r="L11" s="18">
        <v>3</v>
      </c>
      <c r="M11" s="18" t="s">
        <v>214</v>
      </c>
      <c r="N11" s="18">
        <v>5629</v>
      </c>
      <c r="P11" s="18" t="s">
        <v>212</v>
      </c>
      <c r="Q11" s="18">
        <v>3</v>
      </c>
      <c r="R11" s="18" t="s">
        <v>214</v>
      </c>
      <c r="S11" s="18">
        <v>5622</v>
      </c>
    </row>
    <row r="12" spans="1:24">
      <c r="A12" s="15" t="s">
        <v>212</v>
      </c>
      <c r="B12" s="18">
        <v>4</v>
      </c>
      <c r="C12" s="17" t="s">
        <v>214</v>
      </c>
      <c r="D12" s="18">
        <v>369</v>
      </c>
      <c r="F12" s="18" t="s">
        <v>212</v>
      </c>
      <c r="G12" s="18">
        <v>4</v>
      </c>
      <c r="H12" s="18" t="s">
        <v>214</v>
      </c>
      <c r="I12" s="18">
        <v>5826</v>
      </c>
      <c r="K12" s="18" t="s">
        <v>212</v>
      </c>
      <c r="L12" s="18">
        <v>4</v>
      </c>
      <c r="M12" s="18" t="s">
        <v>214</v>
      </c>
      <c r="N12" s="18">
        <v>5779</v>
      </c>
      <c r="P12" s="18" t="s">
        <v>212</v>
      </c>
      <c r="Q12" s="18">
        <v>4</v>
      </c>
      <c r="R12" s="18" t="s">
        <v>214</v>
      </c>
      <c r="S12" s="18">
        <v>5809</v>
      </c>
    </row>
    <row r="13" spans="1:24">
      <c r="A13" s="15" t="s">
        <v>212</v>
      </c>
      <c r="B13" s="18">
        <v>5</v>
      </c>
      <c r="C13" s="17" t="s">
        <v>214</v>
      </c>
      <c r="D13" s="18">
        <v>310</v>
      </c>
      <c r="F13" s="18" t="s">
        <v>212</v>
      </c>
      <c r="G13" s="18">
        <v>5</v>
      </c>
      <c r="H13" s="18" t="s">
        <v>214</v>
      </c>
      <c r="I13" s="18">
        <v>6075</v>
      </c>
      <c r="K13" s="18" t="s">
        <v>212</v>
      </c>
      <c r="L13" s="18">
        <v>5</v>
      </c>
      <c r="M13" s="18" t="s">
        <v>214</v>
      </c>
      <c r="N13" s="18">
        <v>5984</v>
      </c>
      <c r="P13" s="18" t="s">
        <v>212</v>
      </c>
      <c r="Q13" s="18">
        <v>5</v>
      </c>
      <c r="R13" s="18" t="s">
        <v>214</v>
      </c>
      <c r="S13" s="18">
        <v>5926</v>
      </c>
    </row>
    <row r="14" spans="1:24">
      <c r="A14" s="15" t="s">
        <v>212</v>
      </c>
      <c r="B14" s="18">
        <v>6</v>
      </c>
      <c r="C14" s="17" t="s">
        <v>214</v>
      </c>
      <c r="D14" s="18">
        <v>427</v>
      </c>
      <c r="F14" s="18" t="s">
        <v>212</v>
      </c>
      <c r="G14" s="18">
        <v>6</v>
      </c>
      <c r="H14" s="18" t="s">
        <v>214</v>
      </c>
      <c r="I14" s="18">
        <v>9573</v>
      </c>
      <c r="K14" s="18" t="s">
        <v>212</v>
      </c>
      <c r="L14" s="18">
        <v>6</v>
      </c>
      <c r="M14" s="18" t="s">
        <v>214</v>
      </c>
      <c r="N14" s="18">
        <v>8982</v>
      </c>
      <c r="P14" s="18" t="s">
        <v>212</v>
      </c>
      <c r="Q14" s="18">
        <v>6</v>
      </c>
      <c r="R14" s="18" t="s">
        <v>214</v>
      </c>
      <c r="S14" s="18">
        <v>8878</v>
      </c>
    </row>
    <row r="15" spans="1:24">
      <c r="A15" s="15" t="s">
        <v>212</v>
      </c>
      <c r="B15" s="18">
        <v>7</v>
      </c>
      <c r="C15" s="17" t="s">
        <v>214</v>
      </c>
      <c r="D15" s="18">
        <v>21</v>
      </c>
      <c r="F15" s="18" t="s">
        <v>212</v>
      </c>
      <c r="G15" s="18">
        <v>7</v>
      </c>
      <c r="H15" s="18" t="s">
        <v>214</v>
      </c>
      <c r="I15" s="18">
        <v>2361</v>
      </c>
      <c r="K15" s="18" t="s">
        <v>212</v>
      </c>
      <c r="L15" s="18">
        <v>7</v>
      </c>
      <c r="M15" s="18" t="s">
        <v>214</v>
      </c>
      <c r="N15" s="18">
        <v>2489</v>
      </c>
      <c r="P15" s="18" t="s">
        <v>212</v>
      </c>
      <c r="Q15" s="18">
        <v>7</v>
      </c>
      <c r="R15" s="18" t="s">
        <v>214</v>
      </c>
      <c r="S15" s="18">
        <v>2477</v>
      </c>
    </row>
    <row r="16" spans="1:24">
      <c r="A16" s="15" t="s">
        <v>212</v>
      </c>
      <c r="B16" s="18">
        <v>8</v>
      </c>
      <c r="C16" s="17" t="s">
        <v>214</v>
      </c>
      <c r="D16" s="18">
        <v>21</v>
      </c>
      <c r="F16" s="18" t="s">
        <v>212</v>
      </c>
      <c r="G16" s="18">
        <v>8</v>
      </c>
      <c r="H16" s="18" t="s">
        <v>214</v>
      </c>
      <c r="I16" s="18">
        <v>2403</v>
      </c>
      <c r="K16" s="18" t="s">
        <v>212</v>
      </c>
      <c r="L16" s="18">
        <v>8</v>
      </c>
      <c r="M16" s="18" t="s">
        <v>214</v>
      </c>
      <c r="N16" s="18">
        <v>2439</v>
      </c>
      <c r="P16" s="18" t="s">
        <v>212</v>
      </c>
      <c r="Q16" s="18">
        <v>8</v>
      </c>
      <c r="R16" s="18" t="s">
        <v>214</v>
      </c>
      <c r="S16" s="18">
        <v>2389</v>
      </c>
    </row>
    <row r="17" spans="1:19">
      <c r="A17" s="58" t="s">
        <v>215</v>
      </c>
      <c r="B17" s="58"/>
      <c r="C17" s="58"/>
      <c r="D17" s="20">
        <f>SUM(D8:D16)</f>
        <v>3509</v>
      </c>
      <c r="F17" s="18" t="s">
        <v>212</v>
      </c>
      <c r="G17" s="18" t="s">
        <v>213</v>
      </c>
      <c r="H17" s="18" t="s">
        <v>216</v>
      </c>
      <c r="I17" s="18">
        <v>1048</v>
      </c>
      <c r="K17" s="18" t="s">
        <v>212</v>
      </c>
      <c r="L17" s="18" t="s">
        <v>213</v>
      </c>
      <c r="M17" s="18" t="s">
        <v>216</v>
      </c>
      <c r="N17" s="18">
        <v>1114</v>
      </c>
      <c r="P17" s="18" t="s">
        <v>212</v>
      </c>
      <c r="Q17" s="18" t="s">
        <v>213</v>
      </c>
      <c r="R17" s="18" t="s">
        <v>216</v>
      </c>
      <c r="S17" s="18">
        <v>1130</v>
      </c>
    </row>
    <row r="18" spans="1:19">
      <c r="A18" s="15" t="s">
        <v>217</v>
      </c>
      <c r="B18" s="13" t="s">
        <v>218</v>
      </c>
      <c r="C18" s="13" t="s">
        <v>214</v>
      </c>
      <c r="D18" s="13">
        <v>21998</v>
      </c>
      <c r="F18" s="18" t="s">
        <v>212</v>
      </c>
      <c r="G18" s="18">
        <v>1</v>
      </c>
      <c r="H18" s="18" t="s">
        <v>216</v>
      </c>
      <c r="I18" s="18">
        <v>1308</v>
      </c>
      <c r="K18" s="18" t="s">
        <v>212</v>
      </c>
      <c r="L18" s="18">
        <v>1</v>
      </c>
      <c r="M18" s="18" t="s">
        <v>216</v>
      </c>
      <c r="N18" s="18">
        <v>1331</v>
      </c>
      <c r="P18" s="18" t="s">
        <v>212</v>
      </c>
      <c r="Q18" s="18">
        <v>1</v>
      </c>
      <c r="R18" s="18" t="s">
        <v>216</v>
      </c>
      <c r="S18" s="18">
        <v>1370</v>
      </c>
    </row>
    <row r="19" spans="1:19">
      <c r="A19" s="15" t="s">
        <v>217</v>
      </c>
      <c r="B19" s="13" t="s">
        <v>218</v>
      </c>
      <c r="C19" s="15" t="s">
        <v>219</v>
      </c>
      <c r="D19" s="13">
        <v>5140</v>
      </c>
      <c r="F19" s="18" t="s">
        <v>212</v>
      </c>
      <c r="G19" s="18">
        <v>2</v>
      </c>
      <c r="H19" s="18" t="s">
        <v>216</v>
      </c>
      <c r="I19" s="18">
        <v>1536</v>
      </c>
      <c r="K19" s="18" t="s">
        <v>212</v>
      </c>
      <c r="L19" s="18">
        <v>2</v>
      </c>
      <c r="M19" s="18" t="s">
        <v>216</v>
      </c>
      <c r="N19" s="18">
        <v>1560</v>
      </c>
      <c r="P19" s="18" t="s">
        <v>212</v>
      </c>
      <c r="Q19" s="18">
        <v>2</v>
      </c>
      <c r="R19" s="18" t="s">
        <v>216</v>
      </c>
      <c r="S19" s="18">
        <v>1555</v>
      </c>
    </row>
    <row r="20" spans="1:19">
      <c r="A20" s="59" t="s">
        <v>220</v>
      </c>
      <c r="B20" s="59"/>
      <c r="C20" s="59"/>
      <c r="D20" s="31">
        <f>SUM(D18:D19)</f>
        <v>27138</v>
      </c>
      <c r="F20" s="18" t="s">
        <v>212</v>
      </c>
      <c r="G20" s="18">
        <v>3</v>
      </c>
      <c r="H20" s="18" t="s">
        <v>216</v>
      </c>
      <c r="I20" s="18">
        <v>1329</v>
      </c>
      <c r="K20" s="18" t="s">
        <v>212</v>
      </c>
      <c r="L20" s="18">
        <v>3</v>
      </c>
      <c r="M20" s="18" t="s">
        <v>216</v>
      </c>
      <c r="N20" s="18">
        <v>1327</v>
      </c>
      <c r="P20" s="18" t="s">
        <v>212</v>
      </c>
      <c r="Q20" s="18">
        <v>3</v>
      </c>
      <c r="R20" s="18" t="s">
        <v>216</v>
      </c>
      <c r="S20" s="18">
        <v>1337</v>
      </c>
    </row>
    <row r="21" spans="1:19">
      <c r="A21" s="59" t="s">
        <v>190</v>
      </c>
      <c r="B21" s="59"/>
      <c r="C21" s="59"/>
      <c r="D21" s="31">
        <f>SUM(D17,D20)</f>
        <v>30647</v>
      </c>
      <c r="F21" s="18" t="s">
        <v>212</v>
      </c>
      <c r="G21" s="18">
        <v>4</v>
      </c>
      <c r="H21" s="18" t="s">
        <v>216</v>
      </c>
      <c r="I21" s="18">
        <v>1415</v>
      </c>
      <c r="K21" s="18" t="s">
        <v>212</v>
      </c>
      <c r="L21" s="18">
        <v>4</v>
      </c>
      <c r="M21" s="18" t="s">
        <v>216</v>
      </c>
      <c r="N21" s="18">
        <v>1421</v>
      </c>
      <c r="P21" s="18" t="s">
        <v>212</v>
      </c>
      <c r="Q21" s="18">
        <v>4</v>
      </c>
      <c r="R21" s="18" t="s">
        <v>216</v>
      </c>
      <c r="S21" s="18">
        <v>1427</v>
      </c>
    </row>
    <row r="22" spans="1:19">
      <c r="F22" s="18" t="s">
        <v>212</v>
      </c>
      <c r="G22" s="18">
        <v>5</v>
      </c>
      <c r="H22" s="18" t="s">
        <v>216</v>
      </c>
      <c r="I22" s="18">
        <v>1300</v>
      </c>
      <c r="K22" s="18" t="s">
        <v>212</v>
      </c>
      <c r="L22" s="18">
        <v>5</v>
      </c>
      <c r="M22" s="18" t="s">
        <v>216</v>
      </c>
      <c r="N22" s="18">
        <v>1314</v>
      </c>
      <c r="P22" s="18" t="s">
        <v>212</v>
      </c>
      <c r="Q22" s="18">
        <v>5</v>
      </c>
      <c r="R22" s="18" t="s">
        <v>216</v>
      </c>
      <c r="S22" s="18">
        <v>1336</v>
      </c>
    </row>
    <row r="23" spans="1:19">
      <c r="F23" s="18" t="s">
        <v>212</v>
      </c>
      <c r="G23" s="18">
        <v>6</v>
      </c>
      <c r="H23" s="18" t="s">
        <v>216</v>
      </c>
      <c r="I23" s="18">
        <v>1348</v>
      </c>
      <c r="K23" s="18" t="s">
        <v>212</v>
      </c>
      <c r="L23" s="18">
        <v>6</v>
      </c>
      <c r="M23" s="18" t="s">
        <v>216</v>
      </c>
      <c r="N23" s="18">
        <v>1359</v>
      </c>
      <c r="P23" s="18" t="s">
        <v>212</v>
      </c>
      <c r="Q23" s="18">
        <v>6</v>
      </c>
      <c r="R23" s="18" t="s">
        <v>216</v>
      </c>
      <c r="S23" s="18">
        <v>1377</v>
      </c>
    </row>
    <row r="24" spans="1:19">
      <c r="F24" s="18" t="s">
        <v>212</v>
      </c>
      <c r="G24" s="18">
        <v>7</v>
      </c>
      <c r="H24" s="18" t="s">
        <v>216</v>
      </c>
      <c r="I24" s="18">
        <v>232</v>
      </c>
      <c r="K24" s="18" t="s">
        <v>212</v>
      </c>
      <c r="L24" s="18">
        <v>7</v>
      </c>
      <c r="M24" s="18" t="s">
        <v>216</v>
      </c>
      <c r="N24" s="18">
        <v>233</v>
      </c>
      <c r="P24" s="18" t="s">
        <v>212</v>
      </c>
      <c r="Q24" s="18">
        <v>7</v>
      </c>
      <c r="R24" s="18" t="s">
        <v>216</v>
      </c>
      <c r="S24" s="18">
        <v>237</v>
      </c>
    </row>
    <row r="25" spans="1:19">
      <c r="F25" s="18" t="s">
        <v>212</v>
      </c>
      <c r="G25" s="18">
        <v>8</v>
      </c>
      <c r="H25" s="18" t="s">
        <v>216</v>
      </c>
      <c r="I25" s="18">
        <v>233</v>
      </c>
      <c r="K25" s="18" t="s">
        <v>212</v>
      </c>
      <c r="L25" s="18">
        <v>8</v>
      </c>
      <c r="M25" s="18" t="s">
        <v>216</v>
      </c>
      <c r="N25" s="18">
        <v>243</v>
      </c>
      <c r="P25" s="18" t="s">
        <v>212</v>
      </c>
      <c r="Q25" s="18">
        <v>8</v>
      </c>
      <c r="R25" s="18" t="s">
        <v>216</v>
      </c>
      <c r="S25" s="18">
        <v>240</v>
      </c>
    </row>
    <row r="26" spans="1:19" ht="15" customHeight="1">
      <c r="F26" s="58" t="s">
        <v>215</v>
      </c>
      <c r="G26" s="58"/>
      <c r="H26" s="58"/>
      <c r="I26" s="20">
        <f>SUM(I8:I25)</f>
        <v>75815</v>
      </c>
      <c r="K26" s="58" t="s">
        <v>215</v>
      </c>
      <c r="L26" s="58"/>
      <c r="M26" s="58"/>
      <c r="N26" s="20">
        <f>SUM(N8:N25)</f>
        <v>74114</v>
      </c>
      <c r="P26" s="58" t="s">
        <v>215</v>
      </c>
      <c r="Q26" s="58"/>
      <c r="R26" s="58"/>
      <c r="S26" s="20">
        <f>SUM(S8:S25)</f>
        <v>73790</v>
      </c>
    </row>
    <row r="27" spans="1:19">
      <c r="F27" s="15" t="s">
        <v>217</v>
      </c>
      <c r="G27" s="13" t="s">
        <v>218</v>
      </c>
      <c r="H27" s="13" t="s">
        <v>221</v>
      </c>
      <c r="I27" s="13">
        <v>45189</v>
      </c>
      <c r="K27" s="15" t="s">
        <v>217</v>
      </c>
      <c r="L27" s="13" t="s">
        <v>218</v>
      </c>
      <c r="M27" s="13" t="s">
        <v>221</v>
      </c>
      <c r="N27" s="13">
        <v>44679</v>
      </c>
      <c r="P27" s="15" t="s">
        <v>217</v>
      </c>
      <c r="Q27" s="13" t="s">
        <v>218</v>
      </c>
      <c r="R27" s="13" t="s">
        <v>221</v>
      </c>
      <c r="S27" s="13">
        <v>44541</v>
      </c>
    </row>
    <row r="28" spans="1:19">
      <c r="F28" s="15" t="s">
        <v>217</v>
      </c>
      <c r="G28" s="13" t="s">
        <v>218</v>
      </c>
      <c r="H28" s="15" t="s">
        <v>219</v>
      </c>
      <c r="I28" s="13">
        <v>9457</v>
      </c>
      <c r="K28" s="15" t="s">
        <v>217</v>
      </c>
      <c r="L28" s="13" t="s">
        <v>218</v>
      </c>
      <c r="M28" s="15" t="s">
        <v>219</v>
      </c>
      <c r="N28" s="13">
        <v>9349</v>
      </c>
      <c r="P28" s="15" t="s">
        <v>217</v>
      </c>
      <c r="Q28" s="13" t="s">
        <v>218</v>
      </c>
      <c r="R28" s="15" t="s">
        <v>219</v>
      </c>
      <c r="S28" s="13">
        <v>9334</v>
      </c>
    </row>
    <row r="29" spans="1:19">
      <c r="F29" s="59" t="s">
        <v>220</v>
      </c>
      <c r="G29" s="59"/>
      <c r="H29" s="59"/>
      <c r="I29" s="31">
        <f>SUM(I27:I28)</f>
        <v>54646</v>
      </c>
      <c r="K29" s="59" t="s">
        <v>220</v>
      </c>
      <c r="L29" s="59"/>
      <c r="M29" s="59"/>
      <c r="N29" s="31">
        <f>SUM(N27:N28)</f>
        <v>54028</v>
      </c>
      <c r="P29" s="59" t="s">
        <v>220</v>
      </c>
      <c r="Q29" s="59"/>
      <c r="R29" s="59"/>
      <c r="S29" s="31">
        <f>SUM(S27:S28)</f>
        <v>53875</v>
      </c>
    </row>
    <row r="30" spans="1:19">
      <c r="F30" s="59" t="s">
        <v>190</v>
      </c>
      <c r="G30" s="59"/>
      <c r="H30" s="59"/>
      <c r="I30" s="31">
        <f>SUM(I26,I29)</f>
        <v>130461</v>
      </c>
      <c r="K30" s="59" t="s">
        <v>190</v>
      </c>
      <c r="L30" s="59"/>
      <c r="M30" s="59"/>
      <c r="N30" s="31">
        <f>SUM(N26,N29)</f>
        <v>128142</v>
      </c>
      <c r="P30" s="59" t="s">
        <v>190</v>
      </c>
      <c r="Q30" s="59"/>
      <c r="R30" s="59"/>
      <c r="S30" s="31">
        <f>SUM(S26,S29)</f>
        <v>127665</v>
      </c>
    </row>
    <row r="32" spans="1:19" ht="15.75">
      <c r="A32" s="51" t="s">
        <v>47</v>
      </c>
      <c r="B32" s="51"/>
      <c r="C32" s="51"/>
      <c r="D32" s="51"/>
    </row>
    <row r="33" spans="1:4" ht="60">
      <c r="A33" s="15" t="s">
        <v>184</v>
      </c>
      <c r="B33" s="15" t="s">
        <v>209</v>
      </c>
      <c r="C33" s="15" t="s">
        <v>210</v>
      </c>
      <c r="D33" s="15" t="s">
        <v>211</v>
      </c>
    </row>
    <row r="34" spans="1:4">
      <c r="A34" s="18" t="s">
        <v>212</v>
      </c>
      <c r="B34" s="18" t="s">
        <v>213</v>
      </c>
      <c r="C34" s="18" t="s">
        <v>214</v>
      </c>
      <c r="D34" s="18">
        <v>10041</v>
      </c>
    </row>
    <row r="35" spans="1:4">
      <c r="A35" s="18" t="s">
        <v>212</v>
      </c>
      <c r="B35" s="18">
        <v>1</v>
      </c>
      <c r="C35" s="18" t="s">
        <v>214</v>
      </c>
      <c r="D35" s="18">
        <v>12457</v>
      </c>
    </row>
    <row r="36" spans="1:4">
      <c r="A36" s="18" t="s">
        <v>212</v>
      </c>
      <c r="B36" s="18">
        <v>2</v>
      </c>
      <c r="C36" s="18" t="s">
        <v>214</v>
      </c>
      <c r="D36" s="18">
        <v>9788</v>
      </c>
    </row>
    <row r="37" spans="1:4">
      <c r="A37" s="18" t="s">
        <v>212</v>
      </c>
      <c r="B37" s="18">
        <v>3</v>
      </c>
      <c r="C37" s="18" t="s">
        <v>214</v>
      </c>
      <c r="D37" s="18">
        <v>5619</v>
      </c>
    </row>
    <row r="38" spans="1:4">
      <c r="A38" s="18" t="s">
        <v>212</v>
      </c>
      <c r="B38" s="18">
        <v>4</v>
      </c>
      <c r="C38" s="18" t="s">
        <v>214</v>
      </c>
      <c r="D38" s="18">
        <v>5793</v>
      </c>
    </row>
    <row r="39" spans="1:4">
      <c r="A39" s="18" t="s">
        <v>212</v>
      </c>
      <c r="B39" s="18">
        <v>5</v>
      </c>
      <c r="C39" s="18" t="s">
        <v>214</v>
      </c>
      <c r="D39" s="18">
        <v>5915</v>
      </c>
    </row>
    <row r="40" spans="1:4">
      <c r="A40" s="18" t="s">
        <v>212</v>
      </c>
      <c r="B40" s="18">
        <v>6</v>
      </c>
      <c r="C40" s="18" t="s">
        <v>214</v>
      </c>
      <c r="D40" s="18">
        <v>8795</v>
      </c>
    </row>
    <row r="41" spans="1:4">
      <c r="A41" s="18" t="s">
        <v>212</v>
      </c>
      <c r="B41" s="18">
        <v>7</v>
      </c>
      <c r="C41" s="18" t="s">
        <v>214</v>
      </c>
      <c r="D41" s="18">
        <v>2468</v>
      </c>
    </row>
    <row r="42" spans="1:4">
      <c r="A42" s="18" t="s">
        <v>212</v>
      </c>
      <c r="B42" s="18">
        <v>8</v>
      </c>
      <c r="C42" s="18" t="s">
        <v>214</v>
      </c>
      <c r="D42" s="18">
        <v>2384</v>
      </c>
    </row>
    <row r="43" spans="1:4">
      <c r="A43" s="18" t="s">
        <v>212</v>
      </c>
      <c r="B43" s="18" t="s">
        <v>213</v>
      </c>
      <c r="C43" s="18" t="s">
        <v>216</v>
      </c>
      <c r="D43" s="18">
        <v>1164</v>
      </c>
    </row>
    <row r="44" spans="1:4">
      <c r="A44" s="18" t="s">
        <v>212</v>
      </c>
      <c r="B44" s="18">
        <v>1</v>
      </c>
      <c r="C44" s="18" t="s">
        <v>216</v>
      </c>
      <c r="D44" s="18">
        <v>1393</v>
      </c>
    </row>
    <row r="45" spans="1:4">
      <c r="A45" s="18" t="s">
        <v>212</v>
      </c>
      <c r="B45" s="18">
        <v>2</v>
      </c>
      <c r="C45" s="18" t="s">
        <v>216</v>
      </c>
      <c r="D45" s="18">
        <v>1562</v>
      </c>
    </row>
    <row r="46" spans="1:4">
      <c r="A46" s="18" t="s">
        <v>212</v>
      </c>
      <c r="B46" s="18">
        <v>3</v>
      </c>
      <c r="C46" s="18" t="s">
        <v>216</v>
      </c>
      <c r="D46" s="18">
        <v>1354</v>
      </c>
    </row>
    <row r="47" spans="1:4">
      <c r="A47" s="18" t="s">
        <v>212</v>
      </c>
      <c r="B47" s="18">
        <v>4</v>
      </c>
      <c r="C47" s="18" t="s">
        <v>216</v>
      </c>
      <c r="D47" s="18">
        <v>1423</v>
      </c>
    </row>
    <row r="48" spans="1:4">
      <c r="A48" s="18" t="s">
        <v>212</v>
      </c>
      <c r="B48" s="18">
        <v>5</v>
      </c>
      <c r="C48" s="18" t="s">
        <v>216</v>
      </c>
      <c r="D48" s="18">
        <v>1330</v>
      </c>
    </row>
    <row r="49" spans="1:4">
      <c r="A49" s="18" t="s">
        <v>212</v>
      </c>
      <c r="B49" s="18">
        <v>6</v>
      </c>
      <c r="C49" s="18" t="s">
        <v>216</v>
      </c>
      <c r="D49" s="18">
        <v>1357</v>
      </c>
    </row>
    <row r="50" spans="1:4">
      <c r="A50" s="18" t="s">
        <v>212</v>
      </c>
      <c r="B50" s="18">
        <v>7</v>
      </c>
      <c r="C50" s="18" t="s">
        <v>216</v>
      </c>
      <c r="D50" s="18">
        <v>220</v>
      </c>
    </row>
    <row r="51" spans="1:4">
      <c r="A51" s="18" t="s">
        <v>212</v>
      </c>
      <c r="B51" s="18">
        <v>8</v>
      </c>
      <c r="C51" s="18" t="s">
        <v>216</v>
      </c>
      <c r="D51" s="18">
        <v>231</v>
      </c>
    </row>
    <row r="52" spans="1:4">
      <c r="A52" s="58" t="s">
        <v>215</v>
      </c>
      <c r="B52" s="58"/>
      <c r="C52" s="58"/>
      <c r="D52" s="20">
        <f>SUM(D34:D51)</f>
        <v>73294</v>
      </c>
    </row>
    <row r="53" spans="1:4">
      <c r="A53" s="15" t="s">
        <v>217</v>
      </c>
      <c r="B53" s="13" t="s">
        <v>218</v>
      </c>
      <c r="C53" s="13" t="s">
        <v>221</v>
      </c>
      <c r="D53" s="13">
        <v>44780</v>
      </c>
    </row>
    <row r="54" spans="1:4">
      <c r="A54" s="15" t="s">
        <v>217</v>
      </c>
      <c r="B54" s="13" t="s">
        <v>218</v>
      </c>
      <c r="C54" s="15" t="s">
        <v>219</v>
      </c>
      <c r="D54" s="13">
        <v>9294</v>
      </c>
    </row>
    <row r="55" spans="1:4">
      <c r="A55" s="59" t="s">
        <v>220</v>
      </c>
      <c r="B55" s="59"/>
      <c r="C55" s="59"/>
      <c r="D55" s="31">
        <f>SUM(D53:D54)</f>
        <v>54074</v>
      </c>
    </row>
    <row r="56" spans="1:4">
      <c r="A56" s="59" t="s">
        <v>190</v>
      </c>
      <c r="B56" s="59"/>
      <c r="C56" s="59"/>
      <c r="D56" s="31">
        <f>SUM(D52,D55)</f>
        <v>127368</v>
      </c>
    </row>
  </sheetData>
  <mergeCells count="24">
    <mergeCell ref="A17:C17"/>
    <mergeCell ref="A32:D32"/>
    <mergeCell ref="A52:C52"/>
    <mergeCell ref="A55:C55"/>
    <mergeCell ref="A56:C56"/>
    <mergeCell ref="P26:R26"/>
    <mergeCell ref="P29:R29"/>
    <mergeCell ref="P30:R30"/>
    <mergeCell ref="A20:C20"/>
    <mergeCell ref="A21:C21"/>
    <mergeCell ref="F26:H26"/>
    <mergeCell ref="F29:H29"/>
    <mergeCell ref="F30:H30"/>
    <mergeCell ref="K26:M26"/>
    <mergeCell ref="K29:M29"/>
    <mergeCell ref="K30:M30"/>
    <mergeCell ref="A1:X1"/>
    <mergeCell ref="A2:X2"/>
    <mergeCell ref="A3:X3"/>
    <mergeCell ref="A4:X4"/>
    <mergeCell ref="A6:D6"/>
    <mergeCell ref="K6:N6"/>
    <mergeCell ref="P6:S6"/>
    <mergeCell ref="F6:I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B5FA5F9D343948BE81A8D1A287CC0B" ma:contentTypeVersion="12" ma:contentTypeDescription="Create a new document." ma:contentTypeScope="" ma:versionID="f2969684bb061704859ba2ecf89367af">
  <xsd:schema xmlns:xsd="http://www.w3.org/2001/XMLSchema" xmlns:xs="http://www.w3.org/2001/XMLSchema" xmlns:p="http://schemas.microsoft.com/office/2006/metadata/properties" xmlns:ns1="http://schemas.microsoft.com/sharepoint/v3" xmlns:ns2="58971c18-871e-4cf3-9f93-1e2319341c91" xmlns:ns3="e8869e7d-d02f-4796-9773-343e2a3948ab" targetNamespace="http://schemas.microsoft.com/office/2006/metadata/properties" ma:root="true" ma:fieldsID="5f0d8781dd1575520471c97df53409b9" ns1:_="" ns2:_="" ns3:_="">
    <xsd:import namespace="http://schemas.microsoft.com/sharepoint/v3"/>
    <xsd:import namespace="58971c18-871e-4cf3-9f93-1e2319341c91"/>
    <xsd:import namespace="e8869e7d-d02f-4796-9773-343e2a3948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971c18-871e-4cf3-9f93-1e2319341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869e7d-d02f-4796-9773-343e2a3948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0B6A271-2FC4-4F14-AB1F-FFAAE7E5B068}"/>
</file>

<file path=customXml/itemProps2.xml><?xml version="1.0" encoding="utf-8"?>
<ds:datastoreItem xmlns:ds="http://schemas.openxmlformats.org/officeDocument/2006/customXml" ds:itemID="{58F8DAEB-1909-4C03-AEF6-8BA764D04B0C}"/>
</file>

<file path=customXml/itemProps3.xml><?xml version="1.0" encoding="utf-8"?>
<ds:datastoreItem xmlns:ds="http://schemas.openxmlformats.org/officeDocument/2006/customXml" ds:itemID="{13D4D0D8-DADB-4AC3-A445-C7222B4A610D}"/>
</file>

<file path=docProps/app.xml><?xml version="1.0" encoding="utf-8"?>
<Properties xmlns="http://schemas.openxmlformats.org/officeDocument/2006/extended-properties" xmlns:vt="http://schemas.openxmlformats.org/officeDocument/2006/docPropsVTypes">
  <Application>Microsoft Excel Online</Application>
  <Manager/>
  <Company>NYC Department ofEducation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Kelcz</dc:creator>
  <cp:keywords/>
  <dc:description/>
  <cp:lastModifiedBy/>
  <cp:revision/>
  <dcterms:created xsi:type="dcterms:W3CDTF">2022-02-03T17:49:42Z</dcterms:created>
  <dcterms:modified xsi:type="dcterms:W3CDTF">2022-09-13T21:10:03Z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0x010100BAB5FA5F9D343948BE81A8D1A287CC0B</vt:lpwstr>
  </property>
</Properties>
</file>