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nycdoe.sharepoint.com/sites/citycouncilbusingbills2019/Shared Documents/1184B-Bi-Annual Transportation Reports/April Report 2023/Final Reports/"/>
    </mc:Choice>
  </mc:AlternateContent>
  <xr:revisionPtr revIDLastSave="63" documentId="8_{45353879-24A7-4FB0-8665-43C23295BB54}" xr6:coauthVersionLast="47" xr6:coauthVersionMax="47" xr10:uidLastSave="{3B394CA8-8962-4793-9EA8-A33895ACE93A}"/>
  <bookViews>
    <workbookView xWindow="-120" yWindow="-120" windowWidth="29040" windowHeight="15840" firstSheet="7" activeTab="14" xr2:uid="{634B6AA0-B13B-4FEA-AF92-A9D72A07F8A5}"/>
  </bookViews>
  <sheets>
    <sheet name="Notes" sheetId="1" r:id="rId1"/>
    <sheet name="B1 StS" sheetId="3" r:id="rId2"/>
    <sheet name="B1 CtS" sheetId="4" r:id="rId3"/>
    <sheet name="B2 Vehicles" sheetId="5" r:id="rId4"/>
    <sheet name="B3 Employees" sheetId="6" r:id="rId5"/>
    <sheet name="B4 Routes by Service" sheetId="7" r:id="rId6"/>
    <sheet name="B4 Routes by SBC" sheetId="8" r:id="rId7"/>
    <sheet name="B5 Transportation Sites" sheetId="9" r:id="rId8"/>
    <sheet name="B6 Busing Students" sheetId="10" r:id="rId9"/>
    <sheet name="B6 DHS Bussing" sheetId="13" r:id="rId10"/>
    <sheet name="B6 Metrocards" sheetId="11" r:id="rId11"/>
    <sheet name="B7 FosterCare" sheetId="12" r:id="rId12"/>
    <sheet name="B8 PreKVendor" sheetId="14" r:id="rId13"/>
    <sheet name="B9 PreKSites" sheetId="15" r:id="rId14"/>
    <sheet name="B10 PreKAge" sheetId="16" r:id="rId15"/>
  </sheets>
  <definedNames>
    <definedName name="_xlnm._FilterDatabase" localSheetId="4" hidden="1">'B3 Employees'!#REF!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6" l="1"/>
  <c r="D14" i="16"/>
  <c r="E14" i="16"/>
  <c r="F14" i="16"/>
  <c r="G14" i="16"/>
  <c r="J14" i="16"/>
  <c r="K14" i="16"/>
  <c r="L14" i="16"/>
  <c r="M14" i="16"/>
  <c r="N14" i="16"/>
  <c r="Q14" i="16"/>
  <c r="R14" i="16"/>
  <c r="S14" i="16"/>
  <c r="T14" i="16"/>
  <c r="U14" i="16"/>
  <c r="C25" i="16"/>
  <c r="D25" i="16"/>
  <c r="E25" i="16"/>
  <c r="F25" i="16"/>
  <c r="G25" i="16"/>
  <c r="J25" i="16"/>
  <c r="K25" i="16"/>
  <c r="L25" i="16"/>
  <c r="M25" i="16"/>
  <c r="N25" i="16"/>
  <c r="Q25" i="16"/>
  <c r="R25" i="16"/>
  <c r="S25" i="16"/>
  <c r="T25" i="16"/>
  <c r="U25" i="16"/>
  <c r="C13" i="15"/>
  <c r="D13" i="15"/>
  <c r="E13" i="15"/>
  <c r="F13" i="15"/>
  <c r="G13" i="15"/>
  <c r="H13" i="15"/>
  <c r="C24" i="15"/>
  <c r="D24" i="15"/>
  <c r="E24" i="15"/>
  <c r="F24" i="15"/>
  <c r="C22" i="14"/>
  <c r="D22" i="14"/>
  <c r="E22" i="14"/>
  <c r="F22" i="14"/>
  <c r="G22" i="14"/>
  <c r="J23" i="14"/>
  <c r="K23" i="14"/>
  <c r="L23" i="14"/>
  <c r="M23" i="14"/>
  <c r="N23" i="14"/>
  <c r="Q24" i="14"/>
  <c r="R24" i="14"/>
  <c r="S24" i="14"/>
  <c r="T24" i="14"/>
  <c r="U24" i="14"/>
  <c r="G29" i="14"/>
  <c r="G44" i="14" s="1"/>
  <c r="U29" i="14"/>
  <c r="G30" i="14"/>
  <c r="U30" i="14"/>
  <c r="G31" i="14"/>
  <c r="U31" i="14"/>
  <c r="U44" i="14" s="1"/>
  <c r="G32" i="14"/>
  <c r="U32" i="14"/>
  <c r="G33" i="14"/>
  <c r="U33" i="14"/>
  <c r="G34" i="14"/>
  <c r="U34" i="14"/>
  <c r="G35" i="14"/>
  <c r="U35" i="14"/>
  <c r="G36" i="14"/>
  <c r="U36" i="14"/>
  <c r="G37" i="14"/>
  <c r="U37" i="14"/>
  <c r="G38" i="14"/>
  <c r="U38" i="14"/>
  <c r="G39" i="14"/>
  <c r="U39" i="14"/>
  <c r="G40" i="14"/>
  <c r="U40" i="14"/>
  <c r="G41" i="14"/>
  <c r="U41" i="14"/>
  <c r="G42" i="14"/>
  <c r="U42" i="14"/>
  <c r="G43" i="14"/>
  <c r="U43" i="14"/>
  <c r="C44" i="14"/>
  <c r="D44" i="14"/>
  <c r="E44" i="14"/>
  <c r="F44" i="14"/>
  <c r="J44" i="14"/>
  <c r="K44" i="14"/>
  <c r="L44" i="14"/>
  <c r="M44" i="14"/>
  <c r="N44" i="14"/>
  <c r="Q44" i="14"/>
  <c r="R44" i="14"/>
  <c r="S44" i="14"/>
  <c r="T44" i="14"/>
  <c r="E18" i="13" l="1"/>
  <c r="J18" i="13"/>
  <c r="O18" i="13"/>
  <c r="O22" i="13" s="1"/>
  <c r="E21" i="13"/>
  <c r="E22" i="13" s="1"/>
  <c r="J21" i="13"/>
  <c r="J22" i="13" s="1"/>
  <c r="O21" i="13"/>
  <c r="E36" i="13"/>
  <c r="J36" i="13"/>
  <c r="E39" i="13"/>
  <c r="E40" i="13" s="1"/>
  <c r="J39" i="13"/>
  <c r="J40" i="13" s="1"/>
  <c r="C14" i="12"/>
  <c r="F20" i="12"/>
  <c r="F21" i="12"/>
  <c r="F22" i="12"/>
  <c r="F23" i="12"/>
  <c r="F24" i="12"/>
  <c r="F25" i="12"/>
  <c r="F26" i="12"/>
  <c r="F27" i="12"/>
  <c r="F28" i="12"/>
  <c r="F29" i="12"/>
  <c r="F30" i="12"/>
  <c r="F31" i="12"/>
  <c r="F32" i="12"/>
  <c r="C33" i="12"/>
  <c r="D33" i="12"/>
  <c r="E33" i="12"/>
  <c r="D22" i="11"/>
  <c r="H22" i="11"/>
  <c r="L23" i="11"/>
  <c r="F33" i="12" l="1"/>
  <c r="E19" i="10"/>
  <c r="E22" i="10"/>
  <c r="E23" i="10"/>
  <c r="J27" i="10"/>
  <c r="O27" i="10"/>
  <c r="J30" i="10"/>
  <c r="O30" i="10"/>
  <c r="J31" i="10"/>
  <c r="O31" i="10"/>
  <c r="E54" i="10"/>
  <c r="J54" i="10"/>
  <c r="E57" i="10"/>
  <c r="J57" i="10"/>
  <c r="E58" i="10"/>
  <c r="J58" i="10"/>
  <c r="F9" i="9"/>
  <c r="L9" i="9"/>
  <c r="L15" i="9" s="1"/>
  <c r="R9" i="9"/>
  <c r="R15" i="9" s="1"/>
  <c r="F10" i="9"/>
  <c r="L10" i="9"/>
  <c r="R10" i="9"/>
  <c r="F11" i="9"/>
  <c r="L11" i="9"/>
  <c r="R11" i="9"/>
  <c r="F12" i="9"/>
  <c r="L12" i="9"/>
  <c r="R12" i="9"/>
  <c r="F13" i="9"/>
  <c r="L13" i="9"/>
  <c r="R13" i="9"/>
  <c r="F14" i="9"/>
  <c r="L14" i="9"/>
  <c r="R14" i="9"/>
  <c r="C15" i="9"/>
  <c r="D15" i="9"/>
  <c r="E15" i="9"/>
  <c r="F15" i="9"/>
  <c r="I15" i="9"/>
  <c r="J15" i="9"/>
  <c r="K15" i="9"/>
  <c r="O15" i="9"/>
  <c r="P15" i="9"/>
  <c r="Q15" i="9"/>
  <c r="F20" i="9"/>
  <c r="F26" i="9" s="1"/>
  <c r="L20" i="9"/>
  <c r="L26" i="9" s="1"/>
  <c r="F21" i="9"/>
  <c r="L21" i="9"/>
  <c r="F22" i="9"/>
  <c r="L22" i="9"/>
  <c r="F23" i="9"/>
  <c r="L23" i="9"/>
  <c r="F24" i="9"/>
  <c r="L24" i="9"/>
  <c r="F25" i="9"/>
  <c r="L25" i="9"/>
  <c r="C26" i="9"/>
  <c r="D26" i="9"/>
  <c r="E26" i="9"/>
  <c r="I26" i="9"/>
  <c r="J26" i="9"/>
  <c r="K26" i="9"/>
  <c r="E9" i="8" l="1"/>
  <c r="J9" i="8"/>
  <c r="J51" i="8" s="1"/>
  <c r="O9" i="8"/>
  <c r="E10" i="8"/>
  <c r="J10" i="8"/>
  <c r="O10" i="8"/>
  <c r="E11" i="8"/>
  <c r="J11" i="8"/>
  <c r="O11" i="8"/>
  <c r="E12" i="8"/>
  <c r="E35" i="8" s="1"/>
  <c r="J12" i="8"/>
  <c r="O12" i="8"/>
  <c r="E13" i="8"/>
  <c r="J13" i="8"/>
  <c r="O13" i="8"/>
  <c r="E14" i="8"/>
  <c r="J14" i="8"/>
  <c r="O14" i="8"/>
  <c r="E15" i="8"/>
  <c r="J15" i="8"/>
  <c r="O15" i="8"/>
  <c r="E16" i="8"/>
  <c r="J16" i="8"/>
  <c r="O16" i="8"/>
  <c r="E17" i="8"/>
  <c r="J17" i="8"/>
  <c r="O17" i="8"/>
  <c r="E18" i="8"/>
  <c r="J18" i="8"/>
  <c r="O18" i="8"/>
  <c r="E19" i="8"/>
  <c r="J19" i="8"/>
  <c r="O19" i="8"/>
  <c r="E20" i="8"/>
  <c r="J20" i="8"/>
  <c r="O20" i="8"/>
  <c r="E21" i="8"/>
  <c r="J21" i="8"/>
  <c r="O21" i="8"/>
  <c r="E22" i="8"/>
  <c r="J22" i="8"/>
  <c r="O22" i="8"/>
  <c r="E23" i="8"/>
  <c r="J23" i="8"/>
  <c r="O23" i="8"/>
  <c r="E24" i="8"/>
  <c r="J24" i="8"/>
  <c r="O24" i="8"/>
  <c r="E25" i="8"/>
  <c r="J25" i="8"/>
  <c r="O25" i="8"/>
  <c r="E26" i="8"/>
  <c r="J26" i="8"/>
  <c r="O26" i="8"/>
  <c r="E27" i="8"/>
  <c r="J27" i="8"/>
  <c r="O27" i="8"/>
  <c r="E28" i="8"/>
  <c r="J28" i="8"/>
  <c r="O28" i="8"/>
  <c r="O51" i="8" s="1"/>
  <c r="E29" i="8"/>
  <c r="J29" i="8"/>
  <c r="O29" i="8"/>
  <c r="E30" i="8"/>
  <c r="J30" i="8"/>
  <c r="O30" i="8"/>
  <c r="E31" i="8"/>
  <c r="J31" i="8"/>
  <c r="O31" i="8"/>
  <c r="E32" i="8"/>
  <c r="J32" i="8"/>
  <c r="O32" i="8"/>
  <c r="E33" i="8"/>
  <c r="J33" i="8"/>
  <c r="O33" i="8"/>
  <c r="E34" i="8"/>
  <c r="J34" i="8"/>
  <c r="O34" i="8"/>
  <c r="C35" i="8"/>
  <c r="D35" i="8"/>
  <c r="J35" i="8"/>
  <c r="O35" i="8"/>
  <c r="J36" i="8"/>
  <c r="O36" i="8"/>
  <c r="J37" i="8"/>
  <c r="O37" i="8"/>
  <c r="J38" i="8"/>
  <c r="O38" i="8"/>
  <c r="J39" i="8"/>
  <c r="O39" i="8"/>
  <c r="J40" i="8"/>
  <c r="O40" i="8"/>
  <c r="J41" i="8"/>
  <c r="O41" i="8"/>
  <c r="J42" i="8"/>
  <c r="O42" i="8"/>
  <c r="J43" i="8"/>
  <c r="O43" i="8"/>
  <c r="J44" i="8"/>
  <c r="O44" i="8"/>
  <c r="J45" i="8"/>
  <c r="O45" i="8"/>
  <c r="J46" i="8"/>
  <c r="O46" i="8"/>
  <c r="J47" i="8"/>
  <c r="O47" i="8"/>
  <c r="J48" i="8"/>
  <c r="O48" i="8"/>
  <c r="J49" i="8"/>
  <c r="O49" i="8"/>
  <c r="J50" i="8"/>
  <c r="O50" i="8"/>
  <c r="H51" i="8"/>
  <c r="I51" i="8"/>
  <c r="M51" i="8"/>
  <c r="N51" i="8"/>
  <c r="E56" i="8"/>
  <c r="E98" i="8" s="1"/>
  <c r="J56" i="8"/>
  <c r="J98" i="8" s="1"/>
  <c r="E57" i="8"/>
  <c r="J57" i="8"/>
  <c r="E58" i="8"/>
  <c r="J58" i="8"/>
  <c r="E59" i="8"/>
  <c r="J59" i="8"/>
  <c r="E60" i="8"/>
  <c r="J60" i="8"/>
  <c r="E61" i="8"/>
  <c r="J61" i="8"/>
  <c r="E62" i="8"/>
  <c r="J62" i="8"/>
  <c r="E63" i="8"/>
  <c r="J63" i="8"/>
  <c r="E64" i="8"/>
  <c r="J64" i="8"/>
  <c r="E65" i="8"/>
  <c r="J65" i="8"/>
  <c r="E66" i="8"/>
  <c r="J66" i="8"/>
  <c r="E67" i="8"/>
  <c r="J67" i="8"/>
  <c r="E68" i="8"/>
  <c r="J68" i="8"/>
  <c r="E69" i="8"/>
  <c r="J69" i="8"/>
  <c r="E70" i="8"/>
  <c r="J70" i="8"/>
  <c r="E71" i="8"/>
  <c r="J71" i="8"/>
  <c r="E72" i="8"/>
  <c r="J72" i="8"/>
  <c r="E73" i="8"/>
  <c r="J73" i="8"/>
  <c r="E74" i="8"/>
  <c r="J74" i="8"/>
  <c r="E75" i="8"/>
  <c r="J75" i="8"/>
  <c r="E76" i="8"/>
  <c r="J76" i="8"/>
  <c r="E77" i="8"/>
  <c r="J77" i="8"/>
  <c r="E78" i="8"/>
  <c r="J78" i="8"/>
  <c r="E79" i="8"/>
  <c r="J79" i="8"/>
  <c r="E80" i="8"/>
  <c r="J80" i="8"/>
  <c r="E81" i="8"/>
  <c r="J81" i="8"/>
  <c r="E82" i="8"/>
  <c r="J82" i="8"/>
  <c r="E83" i="8"/>
  <c r="J83" i="8"/>
  <c r="E84" i="8"/>
  <c r="J84" i="8"/>
  <c r="E85" i="8"/>
  <c r="J85" i="8"/>
  <c r="E86" i="8"/>
  <c r="J86" i="8"/>
  <c r="E87" i="8"/>
  <c r="J87" i="8"/>
  <c r="E88" i="8"/>
  <c r="J88" i="8"/>
  <c r="E89" i="8"/>
  <c r="J89" i="8"/>
  <c r="E90" i="8"/>
  <c r="J90" i="8"/>
  <c r="E91" i="8"/>
  <c r="J91" i="8"/>
  <c r="E92" i="8"/>
  <c r="J92" i="8"/>
  <c r="E93" i="8"/>
  <c r="J93" i="8"/>
  <c r="E94" i="8"/>
  <c r="J94" i="8"/>
  <c r="E95" i="8"/>
  <c r="J95" i="8"/>
  <c r="E96" i="8"/>
  <c r="J96" i="8"/>
  <c r="E97" i="8"/>
  <c r="J97" i="8"/>
  <c r="C98" i="8"/>
  <c r="D98" i="8"/>
  <c r="H98" i="8"/>
  <c r="I98" i="8"/>
  <c r="D29" i="7" l="1"/>
  <c r="E29" i="7"/>
  <c r="D44" i="7"/>
  <c r="E44" i="7"/>
  <c r="I45" i="7"/>
  <c r="J45" i="7"/>
  <c r="N45" i="7"/>
  <c r="O45" i="7"/>
  <c r="I61" i="7"/>
  <c r="J61" i="7"/>
  <c r="N61" i="7"/>
  <c r="O61" i="7"/>
  <c r="D102" i="7"/>
  <c r="E102" i="7"/>
  <c r="I102" i="7"/>
  <c r="J102" i="7"/>
  <c r="D118" i="7"/>
  <c r="E118" i="7"/>
  <c r="I118" i="7"/>
  <c r="J118" i="7"/>
  <c r="J10" i="5"/>
  <c r="J72" i="5" s="1"/>
  <c r="T10" i="5"/>
  <c r="T72" i="5" s="1"/>
  <c r="J11" i="5"/>
  <c r="T11" i="5"/>
  <c r="J12" i="5"/>
  <c r="T12" i="5"/>
  <c r="J13" i="5"/>
  <c r="T13" i="5"/>
  <c r="J14" i="5"/>
  <c r="T14" i="5"/>
  <c r="J15" i="5"/>
  <c r="T15" i="5"/>
  <c r="J16" i="5"/>
  <c r="T16" i="5"/>
  <c r="J17" i="5"/>
  <c r="T17" i="5"/>
  <c r="J18" i="5"/>
  <c r="T18" i="5"/>
  <c r="J19" i="5"/>
  <c r="T19" i="5"/>
  <c r="J20" i="5"/>
  <c r="T20" i="5"/>
  <c r="J21" i="5"/>
  <c r="T21" i="5"/>
  <c r="J22" i="5"/>
  <c r="T22" i="5"/>
  <c r="J23" i="5"/>
  <c r="T23" i="5"/>
  <c r="J24" i="5"/>
  <c r="T24" i="5"/>
  <c r="J25" i="5"/>
  <c r="T25" i="5"/>
  <c r="J26" i="5"/>
  <c r="T26" i="5"/>
  <c r="J27" i="5"/>
  <c r="T27" i="5"/>
  <c r="J28" i="5"/>
  <c r="T28" i="5"/>
  <c r="J29" i="5"/>
  <c r="T29" i="5"/>
  <c r="J30" i="5"/>
  <c r="T30" i="5"/>
  <c r="J31" i="5"/>
  <c r="T31" i="5"/>
  <c r="J32" i="5"/>
  <c r="T32" i="5"/>
  <c r="J33" i="5"/>
  <c r="T33" i="5"/>
  <c r="J34" i="5"/>
  <c r="T34" i="5"/>
  <c r="J35" i="5"/>
  <c r="T35" i="5"/>
  <c r="J36" i="5"/>
  <c r="T36" i="5"/>
  <c r="J37" i="5"/>
  <c r="T37" i="5"/>
  <c r="J38" i="5"/>
  <c r="T38" i="5"/>
  <c r="J39" i="5"/>
  <c r="T39" i="5"/>
  <c r="J40" i="5"/>
  <c r="T40" i="5"/>
  <c r="J41" i="5"/>
  <c r="T41" i="5"/>
  <c r="J42" i="5"/>
  <c r="T42" i="5"/>
  <c r="J43" i="5"/>
  <c r="T43" i="5"/>
  <c r="J44" i="5"/>
  <c r="T44" i="5"/>
  <c r="J45" i="5"/>
  <c r="T45" i="5"/>
  <c r="J46" i="5"/>
  <c r="T46" i="5"/>
  <c r="J47" i="5"/>
  <c r="T47" i="5"/>
  <c r="J48" i="5"/>
  <c r="T48" i="5"/>
  <c r="J49" i="5"/>
  <c r="T49" i="5"/>
  <c r="J50" i="5"/>
  <c r="T50" i="5"/>
  <c r="J51" i="5"/>
  <c r="T51" i="5"/>
  <c r="J52" i="5"/>
  <c r="T52" i="5"/>
  <c r="J53" i="5"/>
  <c r="T53" i="5"/>
  <c r="J54" i="5"/>
  <c r="T54" i="5"/>
  <c r="J55" i="5"/>
  <c r="T55" i="5"/>
  <c r="J56" i="5"/>
  <c r="T56" i="5"/>
  <c r="J57" i="5"/>
  <c r="T57" i="5"/>
  <c r="J58" i="5"/>
  <c r="T58" i="5"/>
  <c r="J59" i="5"/>
  <c r="T59" i="5"/>
  <c r="J60" i="5"/>
  <c r="T60" i="5"/>
  <c r="J61" i="5"/>
  <c r="T61" i="5"/>
  <c r="J62" i="5"/>
  <c r="T62" i="5"/>
  <c r="J63" i="5"/>
  <c r="T63" i="5"/>
  <c r="J64" i="5"/>
  <c r="T64" i="5"/>
  <c r="J65" i="5"/>
  <c r="T65" i="5"/>
  <c r="J66" i="5"/>
  <c r="T66" i="5"/>
  <c r="J67" i="5"/>
  <c r="T67" i="5"/>
  <c r="J68" i="5"/>
  <c r="T68" i="5"/>
  <c r="J69" i="5"/>
  <c r="T69" i="5"/>
  <c r="J70" i="5"/>
  <c r="T70" i="5"/>
  <c r="J71" i="5"/>
  <c r="T71" i="5"/>
  <c r="C72" i="5"/>
  <c r="D72" i="5"/>
  <c r="E72" i="5"/>
  <c r="F72" i="5"/>
  <c r="G72" i="5"/>
  <c r="H72" i="5"/>
  <c r="I72" i="5"/>
  <c r="M72" i="5"/>
  <c r="N72" i="5"/>
  <c r="O72" i="5"/>
  <c r="P72" i="5"/>
  <c r="Q72" i="5"/>
  <c r="R72" i="5"/>
  <c r="S72" i="5"/>
  <c r="J78" i="5"/>
  <c r="J140" i="5" s="1"/>
  <c r="T78" i="5"/>
  <c r="T140" i="5" s="1"/>
  <c r="J79" i="5"/>
  <c r="T79" i="5"/>
  <c r="J80" i="5"/>
  <c r="T80" i="5"/>
  <c r="J81" i="5"/>
  <c r="T81" i="5"/>
  <c r="J82" i="5"/>
  <c r="T82" i="5"/>
  <c r="J83" i="5"/>
  <c r="T83" i="5"/>
  <c r="J84" i="5"/>
  <c r="T84" i="5"/>
  <c r="J85" i="5"/>
  <c r="T85" i="5"/>
  <c r="J86" i="5"/>
  <c r="T86" i="5"/>
  <c r="J87" i="5"/>
  <c r="T87" i="5"/>
  <c r="J88" i="5"/>
  <c r="T88" i="5"/>
  <c r="J89" i="5"/>
  <c r="T89" i="5"/>
  <c r="J90" i="5"/>
  <c r="T90" i="5"/>
  <c r="J91" i="5"/>
  <c r="T91" i="5"/>
  <c r="J92" i="5"/>
  <c r="T92" i="5"/>
  <c r="J93" i="5"/>
  <c r="T93" i="5"/>
  <c r="J94" i="5"/>
  <c r="T94" i="5"/>
  <c r="J95" i="5"/>
  <c r="T95" i="5"/>
  <c r="J96" i="5"/>
  <c r="T96" i="5"/>
  <c r="J97" i="5"/>
  <c r="T97" i="5"/>
  <c r="J98" i="5"/>
  <c r="T98" i="5"/>
  <c r="J99" i="5"/>
  <c r="T99" i="5"/>
  <c r="J100" i="5"/>
  <c r="T100" i="5"/>
  <c r="J101" i="5"/>
  <c r="T101" i="5"/>
  <c r="J102" i="5"/>
  <c r="T102" i="5"/>
  <c r="J103" i="5"/>
  <c r="T103" i="5"/>
  <c r="J104" i="5"/>
  <c r="T104" i="5"/>
  <c r="J105" i="5"/>
  <c r="T105" i="5"/>
  <c r="J106" i="5"/>
  <c r="T106" i="5"/>
  <c r="J107" i="5"/>
  <c r="T107" i="5"/>
  <c r="J108" i="5"/>
  <c r="T108" i="5"/>
  <c r="J109" i="5"/>
  <c r="T109" i="5"/>
  <c r="J110" i="5"/>
  <c r="T110" i="5"/>
  <c r="J111" i="5"/>
  <c r="T111" i="5"/>
  <c r="J112" i="5"/>
  <c r="T112" i="5"/>
  <c r="J113" i="5"/>
  <c r="T113" i="5"/>
  <c r="J114" i="5"/>
  <c r="T114" i="5"/>
  <c r="J115" i="5"/>
  <c r="T115" i="5"/>
  <c r="J116" i="5"/>
  <c r="T116" i="5"/>
  <c r="J117" i="5"/>
  <c r="T117" i="5"/>
  <c r="J118" i="5"/>
  <c r="T118" i="5"/>
  <c r="J119" i="5"/>
  <c r="T119" i="5"/>
  <c r="J120" i="5"/>
  <c r="T120" i="5"/>
  <c r="J121" i="5"/>
  <c r="T121" i="5"/>
  <c r="J122" i="5"/>
  <c r="T122" i="5"/>
  <c r="J123" i="5"/>
  <c r="T123" i="5"/>
  <c r="J124" i="5"/>
  <c r="T124" i="5"/>
  <c r="J125" i="5"/>
  <c r="T125" i="5"/>
  <c r="J126" i="5"/>
  <c r="T126" i="5"/>
  <c r="J127" i="5"/>
  <c r="T127" i="5"/>
  <c r="J128" i="5"/>
  <c r="T128" i="5"/>
  <c r="J129" i="5"/>
  <c r="T129" i="5"/>
  <c r="J130" i="5"/>
  <c r="T130" i="5"/>
  <c r="J131" i="5"/>
  <c r="T131" i="5"/>
  <c r="J132" i="5"/>
  <c r="T132" i="5"/>
  <c r="J133" i="5"/>
  <c r="T133" i="5"/>
  <c r="J134" i="5"/>
  <c r="T134" i="5"/>
  <c r="J135" i="5"/>
  <c r="T135" i="5"/>
  <c r="J136" i="5"/>
  <c r="T136" i="5"/>
  <c r="J137" i="5"/>
  <c r="T137" i="5"/>
  <c r="J138" i="5"/>
  <c r="T138" i="5"/>
  <c r="J139" i="5"/>
  <c r="T139" i="5"/>
  <c r="C140" i="5"/>
  <c r="D140" i="5"/>
  <c r="E140" i="5"/>
  <c r="F140" i="5"/>
  <c r="G140" i="5"/>
  <c r="H140" i="5"/>
  <c r="I140" i="5"/>
  <c r="M140" i="5"/>
  <c r="N140" i="5"/>
  <c r="O140" i="5"/>
  <c r="P140" i="5"/>
  <c r="Q140" i="5"/>
  <c r="R140" i="5"/>
  <c r="S140" i="5"/>
  <c r="C29" i="4"/>
  <c r="D29" i="4"/>
  <c r="G45" i="4"/>
  <c r="H45" i="4"/>
  <c r="C86" i="4"/>
  <c r="D86" i="4"/>
  <c r="G86" i="4"/>
  <c r="H86" i="4"/>
  <c r="C127" i="4"/>
  <c r="D127" i="4"/>
  <c r="C22" i="3"/>
  <c r="D22" i="3"/>
  <c r="G23" i="3"/>
  <c r="H23" i="3"/>
  <c r="C42" i="3"/>
  <c r="D42" i="3"/>
  <c r="G42" i="3"/>
  <c r="H42" i="3"/>
  <c r="C61" i="3"/>
  <c r="D61" i="3"/>
</calcChain>
</file>

<file path=xl/sharedStrings.xml><?xml version="1.0" encoding="utf-8"?>
<sst xmlns="http://schemas.openxmlformats.org/spreadsheetml/2006/main" count="3414" uniqueCount="233">
  <si>
    <t>New York City Transportation Reporting</t>
  </si>
  <si>
    <t>July 1, 2022-December 31, 2022</t>
  </si>
  <si>
    <t>Notes</t>
  </si>
  <si>
    <t>Students are reported as those who were planned and routed, but may or may not have used the service provided.</t>
  </si>
  <si>
    <t>Student stop assignment is done at the school, OPT creates the routes.</t>
  </si>
  <si>
    <t>Routes were determined by those routed with a vendor and student(s) assigned</t>
  </si>
  <si>
    <t>Beginning November 2021, Reliant bus company transitioned to NYCBUS, and will be reflected as such in the data. See more details on the busines rules document.</t>
  </si>
  <si>
    <t>Vehicles are identified by school bus company reported data. This data is subject to data entry error and is dependent on the school bus companies to maintain. Inactive vehicles are owned by the school bus company, but are not ready to be used for bus routes. They may require updated registration or insurance, or may not be in operating order.</t>
  </si>
  <si>
    <t>All transportation sites were included, and reported by type. A transportation site was defined by a unique location identified by a street address. Please note: multiple students or schools can be located in the same address and would therefore represent a stop for multiple students at the same site.</t>
  </si>
  <si>
    <t>MetroCard passes are assigned at the school. For public and charter schools, OPT reports students assigned to MetroCard, which includes those assigned a MetroCard by serial number or "T'd" for MetroCard, meaning the school indicated the student as eligible for a MetroCard but did not yet assign a serial number. For Non-Public schools, OPT reports on students who are eligible for MetoCards if they are not assigned to yellow bus service</t>
  </si>
  <si>
    <t>Some special education schools do not classify students by grade level. Students attending such schools are identified as “NG.”</t>
  </si>
  <si>
    <t>Service type is representative only of the type of busing a student is assigned to and is not reflective of the educational classification of a student. Students who are classified as special education but do not have an IEP mandate for specific transportation accommodations may be assigned to general education busing. General education students under certain circumstances including, but not limited to temporary housing status, orders of protection and medical conditions may be assigned to special education busing.</t>
  </si>
  <si>
    <t>OPT assigns students to busing but cannot confirm student ridership. This reporting would have to be captured at the school level.</t>
  </si>
  <si>
    <t xml:space="preserve">Students in temporary housing (STH) situations other than those reported to be living in a DHS shelter* were excluded from the report due to data quality issues. While the DOE student data system (ATS) has a housing indicator flag, it is often inaccurate and unreliable. Therefore, OPT cannot reliably report on the temporary housing status of students other than those residing in DHS shelters, where a daily report indicating shelter status is provided. </t>
  </si>
  <si>
    <t>*Transportation data for students in Foster Care is also provided. Please see section 21-993 B7 for reporting.</t>
  </si>
  <si>
    <r>
      <t>Stop to school bus service is typically not provided to students after the 6</t>
    </r>
    <r>
      <rPr>
        <vertAlign val="superscript"/>
        <sz val="10"/>
        <rFont val="Arial"/>
        <family val="2"/>
      </rPr>
      <t>th</t>
    </r>
    <r>
      <rPr>
        <sz val="10"/>
        <rFont val="Arial"/>
        <family val="2"/>
      </rPr>
      <t xml:space="preserve"> grade. Those assigned to this service are students who are granted individual or school-wide exceptions.</t>
    </r>
  </si>
  <si>
    <t>In addition to students who applied for transportation because of foster care placement, also reported were students known to be in foster care who received busing or A MetroCard to provide a more complete report of students in foster care who received service.</t>
  </si>
  <si>
    <t>Students in foster care were identified by a monthly data feed from ACS to OPT via DIIT. Source is subject to error due to data matching to identify OSIS based on name and data of birth.</t>
  </si>
  <si>
    <t>Data for students where the potential to be identified exists were excluded from the report</t>
  </si>
  <si>
    <t>In order to protect the confidentiality of students, data has been redacted when fewer than 5 students fall into a sepecific category</t>
  </si>
  <si>
    <t>New York City Department of Education</t>
  </si>
  <si>
    <t>Office of Pupil Transportation Reporting</t>
  </si>
  <si>
    <t>Total Count of Students Assigned to General Education Stop-to-School Routes by Vendor</t>
  </si>
  <si>
    <t>July 1,2022-December 31, 2022</t>
  </si>
  <si>
    <t>August 2022</t>
  </si>
  <si>
    <t>September 2022</t>
  </si>
  <si>
    <t>School Bus Company</t>
  </si>
  <si>
    <t>Count of Students Traveling to School Assigned to Stop-to-School Routes</t>
  </si>
  <si>
    <t>Count of Students Traveling from School Assigned to Stop-to-School Routes</t>
  </si>
  <si>
    <t>ALL AMERICAN SCHOOL BUS CORP.</t>
  </si>
  <si>
    <t>ALLIED TRANSIT CORP.</t>
  </si>
  <si>
    <t>BOBBY`S BUS CO. INC.</t>
  </si>
  <si>
    <t>BORO TRANSIT: INC.</t>
  </si>
  <si>
    <t>EMPIRE STATE BUS CORP.</t>
  </si>
  <si>
    <t>GRANDPA`S BUS CO.: INC.</t>
  </si>
  <si>
    <t>JOFAZ TRANSPORTATION INC.</t>
  </si>
  <si>
    <t>LOGAN BUS COMPANY INC.</t>
  </si>
  <si>
    <t>LOGAN TRANSPORTATION SYSTEMS</t>
  </si>
  <si>
    <t>LORISSA BUS SERVICE INC.</t>
  </si>
  <si>
    <t>PIONEER TRANSPORTATION CORP</t>
  </si>
  <si>
    <t>QUALITY TRANSPORTATION CORP.</t>
  </si>
  <si>
    <t>PRIDE TRANSPORTATION (SCH AGE)</t>
  </si>
  <si>
    <t>SNT BUS INC</t>
  </si>
  <si>
    <t>Total</t>
  </si>
  <si>
    <t>October 2022</t>
  </si>
  <si>
    <t>November 2022</t>
  </si>
  <si>
    <t>December 2022</t>
  </si>
  <si>
    <t>Total Count of Students Assigned to Special Education Curb-to-School Routes by Vendor</t>
  </si>
  <si>
    <t>Count of Students Traveling to School Assigned to Curb-to-School Routes</t>
  </si>
  <si>
    <t>Count of Students Traveling from School Assigned to Curb-to-School Routes</t>
  </si>
  <si>
    <t>ADDIES TRANSPORTATION: INC</t>
  </si>
  <si>
    <t>ALL COUNTY BUS LLC (B2321)</t>
  </si>
  <si>
    <t>B &amp; F SKILLED INC.(B2192)</t>
  </si>
  <si>
    <t>CAREFUL BUS</t>
  </si>
  <si>
    <t>CONSOLIDATED BUS TRANSIT: INC.</t>
  </si>
  <si>
    <t>EMPIRE CHARTER SERVICE INC</t>
  </si>
  <si>
    <t>CAREFUL BUS SERVICE INC (B2192)</t>
  </si>
  <si>
    <t>CHILDREN`S TRANS INC. (B2321)</t>
  </si>
  <si>
    <t>HOYT TRANSPORTATION CORP.</t>
  </si>
  <si>
    <t>IC BUS INC.</t>
  </si>
  <si>
    <t>DON THOMAS BUSES: INC. (B2321)</t>
  </si>
  <si>
    <t>L &amp; M BUS CORP (A)</t>
  </si>
  <si>
    <t>LITTLE RICHIE BUS SERVICE</t>
  </si>
  <si>
    <t>FIRST STEPS TRANS INC. (B2192)</t>
  </si>
  <si>
    <t>G.V.C. LTD. (B2192)</t>
  </si>
  <si>
    <t>LORINDA ENTERPRISES: LTD.</t>
  </si>
  <si>
    <t>NYC SCHOOL BUS UMBRELLA SERVICES</t>
  </si>
  <si>
    <t>RICHMOND COUNTY AMBULANCE SERV</t>
  </si>
  <si>
    <t>LEESEL TRANSPORTATION CORP (B2192)</t>
  </si>
  <si>
    <t>VAN TRANS LLC</t>
  </si>
  <si>
    <t>LITTLE LINDA BUS CO.:INC.</t>
  </si>
  <si>
    <t>LITTLE LISA BUS CO. INC.</t>
  </si>
  <si>
    <t>MAR-CAN TRANSPORT CO. INC (B2192)</t>
  </si>
  <si>
    <t>PHILLIP BUS CORP (B2192)</t>
  </si>
  <si>
    <t>THIRD AVENUE TRANSIT: INC</t>
  </si>
  <si>
    <t>THOMAS BUSES INC (B2192)</t>
  </si>
  <si>
    <t>THOMAS BUSES: INC. (B2321)</t>
  </si>
  <si>
    <t>VAN TRANS LLC (B2192)</t>
  </si>
  <si>
    <t>VINNY`S BUS SERVICES (B2321)</t>
  </si>
  <si>
    <t>Y &amp; M TRANSIT CORP (B2192)</t>
  </si>
  <si>
    <t>Total Count of Vehicles by Vehicle Status and Service Type</t>
  </si>
  <si>
    <t>Curb-to-School Vehicle Status</t>
  </si>
  <si>
    <t>Stop-to-School Vehicle Status</t>
  </si>
  <si>
    <t>Active</t>
  </si>
  <si>
    <t>Inactive</t>
  </si>
  <si>
    <t>Spare</t>
  </si>
  <si>
    <t>DOT Inspection</t>
  </si>
  <si>
    <t>StS Active</t>
  </si>
  <si>
    <t>StS Inactive</t>
  </si>
  <si>
    <t>StS Spare</t>
  </si>
  <si>
    <t>ACADEMY EXPRESS LLC</t>
  </si>
  <si>
    <t>ACCORD BUS LLC</t>
  </si>
  <si>
    <t>ALINA SERVICES CORP.</t>
  </si>
  <si>
    <t>ANOTHER RIDE INC.</t>
  </si>
  <si>
    <t>BORO TRANSIT, INC.</t>
  </si>
  <si>
    <t>CONSOLIDATED BUS TRANSIT, INC.</t>
  </si>
  <si>
    <t>DON THOMAS BUSES, INC.</t>
  </si>
  <si>
    <t>DON THOMAS BUSES, INC. (B2321)</t>
  </si>
  <si>
    <t>FIRST STEPS TRANS, INC</t>
  </si>
  <si>
    <t>FORTUNA BUS COMPANY</t>
  </si>
  <si>
    <t>G.V.C., LTD.</t>
  </si>
  <si>
    <t>GRANDPA`S BUS CO., INC.</t>
  </si>
  <si>
    <t>HAPPY DAY TRANSIT</t>
  </si>
  <si>
    <t>I &amp; Y TRANSIT CORP</t>
  </si>
  <si>
    <t>IC BUS INC. (PRE-K)</t>
  </si>
  <si>
    <t>J &amp; R TOURS LTD</t>
  </si>
  <si>
    <t>L &amp; M BUS CORP.</t>
  </si>
  <si>
    <t>LITTLE LINDA BUS CO.,INC.</t>
  </si>
  <si>
    <t>LORINDA ENTERPRISES, LTD.</t>
  </si>
  <si>
    <t>PENNY TRANSPORTATION</t>
  </si>
  <si>
    <t>PHILLIPS BUS SERVICE</t>
  </si>
  <si>
    <t>ROYAL EXPRESS LINE CORP.</t>
  </si>
  <si>
    <t>S &amp; J TOUR &amp; BUS INC.</t>
  </si>
  <si>
    <t>SELBY TRANSPORTATION</t>
  </si>
  <si>
    <t>SMART PICK INC</t>
  </si>
  <si>
    <t>SUBURBAN TRAILS, INC</t>
  </si>
  <si>
    <t>THIRD AVENUE TRANSIT, INC</t>
  </si>
  <si>
    <t>THOMAS BUSES, INC. (B2321)</t>
  </si>
  <si>
    <t>Count of Employees by School Bus Company and Job Type</t>
  </si>
  <si>
    <t>Vendor</t>
  </si>
  <si>
    <t>Employee Type</t>
  </si>
  <si>
    <t>Month</t>
  </si>
  <si>
    <t>Employee Count</t>
  </si>
  <si>
    <t>Driver</t>
  </si>
  <si>
    <t>July</t>
  </si>
  <si>
    <t>August</t>
  </si>
  <si>
    <t>September</t>
  </si>
  <si>
    <t>October</t>
  </si>
  <si>
    <t>November</t>
  </si>
  <si>
    <t>December</t>
  </si>
  <si>
    <t>ADDIES TRANSPORTATION, INC</t>
  </si>
  <si>
    <t>Attendant</t>
  </si>
  <si>
    <t>Driver&amp;Attendant</t>
  </si>
  <si>
    <t>B &amp; F SKILLED, INC.</t>
  </si>
  <si>
    <t>HAPPY CHILD TRANS LLC (B2192)</t>
  </si>
  <si>
    <t>LORINDA ENT. LTD.</t>
  </si>
  <si>
    <t>Driver&amp;EMT</t>
  </si>
  <si>
    <t>EMT</t>
  </si>
  <si>
    <t>Paramedic</t>
  </si>
  <si>
    <t>THOMAS BUSES, INC.</t>
  </si>
  <si>
    <t>VOLUNTEER SCHOOL ATTENDANTS</t>
  </si>
  <si>
    <t>Total Count of Routes by Vendor and Service Type</t>
  </si>
  <si>
    <t>Service Type</t>
  </si>
  <si>
    <t>Count of To School Routes</t>
  </si>
  <si>
    <t>Count of From School Routes</t>
  </si>
  <si>
    <t>Curb-to-School</t>
  </si>
  <si>
    <t>Stop-to-School</t>
  </si>
  <si>
    <t>Total Count of Unique Transportation Sites</t>
  </si>
  <si>
    <t>Count of to School Routes</t>
  </si>
  <si>
    <t>Count of from School Routes</t>
  </si>
  <si>
    <t>August 2022 Transportation Sites</t>
  </si>
  <si>
    <t>September 2022 Transportation Sites</t>
  </si>
  <si>
    <t>October 2022 Transportation Sites</t>
  </si>
  <si>
    <t>Location</t>
  </si>
  <si>
    <t># of Curb-to-School Addresses</t>
  </si>
  <si>
    <t># of Stop-to-School Intersections</t>
  </si>
  <si>
    <t># of Schools at Unique Addresses</t>
  </si>
  <si>
    <t>Manhattan</t>
  </si>
  <si>
    <t>Bronx</t>
  </si>
  <si>
    <t>Brooklyn</t>
  </si>
  <si>
    <t>Queens</t>
  </si>
  <si>
    <t>Staten Island</t>
  </si>
  <si>
    <t>Non-NYC</t>
  </si>
  <si>
    <t>November 2022 Transportation Sites</t>
  </si>
  <si>
    <t>December 2022 Transportation Sites</t>
  </si>
  <si>
    <t>Total Count: School Age Students Provided Busing by Service Type, Grade and School Type</t>
  </si>
  <si>
    <t>July 1, 2022-December 31,2022</t>
  </si>
  <si>
    <t>Grade</t>
  </si>
  <si>
    <t>School Type</t>
  </si>
  <si>
    <t># of Students Assigned to Service</t>
  </si>
  <si>
    <t>0K</t>
  </si>
  <si>
    <t>Public/Charter</t>
  </si>
  <si>
    <t>Non-Public</t>
  </si>
  <si>
    <t>Total Stop-to-School Students</t>
  </si>
  <si>
    <t>All</t>
  </si>
  <si>
    <t>Total Curb-to-School Students</t>
  </si>
  <si>
    <t>Grand Total</t>
  </si>
  <si>
    <t>Total Count of School Age Students Assigned or Eligible for a MetroCard by Grade and School Type</t>
  </si>
  <si>
    <t>DHS Students Assigned or Requested MetroCards by Grade as of December 2022</t>
  </si>
  <si>
    <t>Students Assigned or Requested MetroCards by Grade as of December 2022</t>
  </si>
  <si>
    <t>Students Requested MetroCards by Grade as of December 2022</t>
  </si>
  <si>
    <t># of Students Assigned/T'd MetroCards</t>
  </si>
  <si>
    <t>Total Public/Charter</t>
  </si>
  <si>
    <t>NG</t>
  </si>
  <si>
    <t>Transportation for Students in Foster Care</t>
  </si>
  <si>
    <t>Foster Care Exceptions Summary</t>
  </si>
  <si>
    <t>Eligibility Decision</t>
  </si>
  <si>
    <t>Student Count</t>
  </si>
  <si>
    <t>Eligible for Busing</t>
  </si>
  <si>
    <t>Student was identified as eligible for busing and was sent to be routed</t>
  </si>
  <si>
    <t>Eligible for Public Transportation</t>
  </si>
  <si>
    <t>Students who are aproved for an exception, but lives out of NYC</t>
  </si>
  <si>
    <t>Invalid Record</t>
  </si>
  <si>
    <t>Reasons for an invalid record include: student has an IEP and does not require an exception, there were discrepancies between application addres and ATS/DOE address, the request was retracted, or therecord was a duplicate entry</t>
  </si>
  <si>
    <t>Not Eligible for Exception</t>
  </si>
  <si>
    <t>Students who are in Pre-K or live less than 1/2 mile from the school are not eligible for busing</t>
  </si>
  <si>
    <t>Pending/In Progress</t>
  </si>
  <si>
    <t>Request was entered, follow-up with the family or school was required in order to process the application. Or the student was sent to routing and route assignment is in progress</t>
  </si>
  <si>
    <t>Unique Count of students in foster care provided with transportation as of December 2022</t>
  </si>
  <si>
    <t>MetroCard</t>
  </si>
  <si>
    <t>1</t>
  </si>
  <si>
    <t>2</t>
  </si>
  <si>
    <t>3</t>
  </si>
  <si>
    <t>4</t>
  </si>
  <si>
    <t>5</t>
  </si>
  <si>
    <t>6</t>
  </si>
  <si>
    <t>7</t>
  </si>
  <si>
    <t>8</t>
  </si>
  <si>
    <t>9</t>
  </si>
  <si>
    <t>10</t>
  </si>
  <si>
    <t>11</t>
  </si>
  <si>
    <t>12</t>
  </si>
  <si>
    <r>
      <rPr>
        <b/>
        <sz val="11"/>
        <color theme="1"/>
        <rFont val="Calibri"/>
        <family val="2"/>
        <scheme val="minor"/>
      </rPr>
      <t>Note</t>
    </r>
    <r>
      <rPr>
        <sz val="11"/>
        <color theme="1"/>
        <rFont val="Calibri"/>
        <family val="2"/>
        <scheme val="minor"/>
      </rPr>
      <t>: Some data has been redacted to protect the confidentiality of students where the potential to be identified exists</t>
    </r>
  </si>
  <si>
    <t>Preschool/EI Students by School Type and Vendor</t>
  </si>
  <si>
    <t>July 1, 2022 - December 31, 2022</t>
  </si>
  <si>
    <t>July 2022</t>
  </si>
  <si>
    <t>Preschool Public</t>
  </si>
  <si>
    <t>Preschool Non-Public</t>
  </si>
  <si>
    <t>EI Non-Public</t>
  </si>
  <si>
    <t>Both Non-Public</t>
  </si>
  <si>
    <t>MJT BUS COMPANY, INC</t>
  </si>
  <si>
    <t>Preschool Special Education and EI Transportation Sites by Borough and Site Type</t>
  </si>
  <si>
    <t>Unique Preschool Special Education and EI Home Transportation Sites*</t>
  </si>
  <si>
    <t>Home Borough</t>
  </si>
  <si>
    <t xml:space="preserve">July </t>
  </si>
  <si>
    <t>Preschool Special Education and EI School Transportation Sites</t>
  </si>
  <si>
    <t>School Borough</t>
  </si>
  <si>
    <t>Preschool Special Education Non-Public</t>
  </si>
  <si>
    <t>Preschool Special Education Public</t>
  </si>
  <si>
    <t>Non NYC All</t>
  </si>
  <si>
    <t>Preschool/EI Students Receiving Busing by Age and School type</t>
  </si>
  <si>
    <t>July 1, 2022 -December 31, 2022</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</si>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</sst>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name val="Arial"/>
      <family val="2"/>
    </font>
    <font>
      <b/>
      <sz val="12"/>
      <name val="Arial"/>
      <family val="2"/>
    </font>
    <font>
      <sz val="10"/>
      <name val="Arial"/>
      <family val="2"/>
    </font>
    <font>
      <vertAlign val="superscript"/>
      <sz val="10"/>
      <name val="Arial"/>
      <family val="2"/>
    </font>
    <font>
      <b/>
      <sz val="11"/>
      <color theme="4" tint="-0.249977111117893"/>
      <name val="Calibri"/>
      <family val="2"/>
    </font>
    <font>
      <sz val="11"/>
      <color indexed="8"/>
      <name val="Calibri"/>
      <family val="2"/>
    </font>
    <font>
      <b/>
      <sz val="12"/>
      <color theme="1"/>
      <name val="Calibri"/>
      <family val="2"/>
      <scheme val="minor"/>
    </font>
    <font>
      <b/>
      <sz val="11"/>
      <color theme="4" tint="-0.249977111117893"/>
      <name val="Calibri"/>
      <family val="2"/>
      <scheme val="minor"/>
    </font>
    <font>
      <b/>
      <sz val="10"/>
      <color theme="1"/>
      <name val="Calibri"/>
      <family val="2"/>
      <scheme val="minor"/>
    </font>
    <font>
      <sz val="11"/>
      <name val="Calibri"/>
      <family val="2"/>
      <scheme val="minor"/>
    </font>
    <font>
      <b/>
      <sz val="12"/>
      <color theme="4" tint="-0.249977111117893"/>
      <name val="Calibri"/>
      <family val="2"/>
      <scheme val="minor"/>
    </font>
    <font>
      <b/>
      <sz val="12"/>
      <color indexed="8"/>
      <name val="Calibri"/>
      <family val="2"/>
    </font>
    <font>
      <b/>
      <sz val="11"/>
      <color indexed="8"/>
      <name val="Calibri"/>
      <family val="2"/>
    </font>
  </fonts>
  <fills count="8">
    <fill>
      <patternFill patternType="none"/>
    </fill>
    <fill>
      <patternFill patternType="gray125"/>
    </fill>
    <fill>
      <patternFill patternType="solid">
        <fgColor theme="0" tint="-0.34998626667073579"/>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style="medium">
        <color auto="1"/>
      </bottom>
      <diagonal/>
    </border>
    <border>
      <left style="thin">
        <color auto="1"/>
      </left>
      <right style="thin">
        <color auto="1"/>
      </right>
      <top/>
      <bottom style="medium">
        <color auto="1"/>
      </bottom>
      <diagonal/>
    </border>
  </borders>
  <cellStyleXfs count="1">
    <xf numFmtId="0" fontId="0" fillId="0" borderId="0"/>
  </cellStyleXfs>
  <cellXfs count="245">
    <xf numFmtId="0" fontId="0" fillId="0" borderId="0" xfId="0"/>
    <xf numFmtId="0" fontId="2" fillId="2" borderId="0" xfId="0" applyFont="1" applyFill="1" applyAlignment="1">
      <alignment horizontal="center" vertical="top" wrapText="1"/>
    </xf>
    <xf numFmtId="0" fontId="3" fillId="2" borderId="0" xfId="0" applyFont="1" applyFill="1" applyAlignment="1">
      <alignment horizontal="center" wrapText="1"/>
    </xf>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wrapText="1"/>
    </xf>
    <xf numFmtId="0" fontId="4" fillId="0" borderId="0" xfId="0" applyFont="1"/>
    <xf numFmtId="0" fontId="1" fillId="0" borderId="1" xfId="0" applyFont="1" applyBorder="1"/>
    <xf numFmtId="0" fontId="6" fillId="0" borderId="1" xfId="0" applyFont="1" applyBorder="1"/>
    <xf numFmtId="0" fontId="7" fillId="0" borderId="2" xfId="0" applyFont="1" applyBorder="1" applyAlignment="1">
      <alignment horizontal="center" vertical="center"/>
    </xf>
    <xf numFmtId="0" fontId="7" fillId="0" borderId="2" xfId="0" applyFont="1" applyBorder="1"/>
    <xf numFmtId="0" fontId="7" fillId="0" borderId="3" xfId="0" applyFont="1" applyBorder="1" applyAlignment="1">
      <alignment horizontal="center" vertical="center"/>
    </xf>
    <xf numFmtId="0" fontId="7" fillId="0" borderId="3" xfId="0" applyFont="1" applyBorder="1"/>
    <xf numFmtId="0" fontId="7" fillId="0" borderId="1" xfId="0" applyFont="1" applyBorder="1" applyAlignment="1">
      <alignment horizontal="center" vertical="center"/>
    </xf>
    <xf numFmtId="0" fontId="7" fillId="0" borderId="1" xfId="0" applyFont="1" applyBorder="1"/>
    <xf numFmtId="0" fontId="7" fillId="0" borderId="2" xfId="0" applyFont="1" applyBorder="1" applyAlignment="1">
      <alignment horizontal="center" vertical="center" wrapText="1"/>
    </xf>
    <xf numFmtId="0" fontId="1" fillId="0" borderId="4" xfId="0" applyFont="1" applyBorder="1"/>
    <xf numFmtId="0" fontId="6" fillId="0" borderId="4" xfId="0" applyFont="1" applyBorder="1"/>
    <xf numFmtId="0" fontId="7" fillId="0" borderId="5" xfId="0" applyFont="1" applyBorder="1" applyAlignment="1">
      <alignment horizontal="center" vertical="center"/>
    </xf>
    <xf numFmtId="0" fontId="7" fillId="0" borderId="5" xfId="0" applyFont="1" applyBorder="1"/>
    <xf numFmtId="0" fontId="1" fillId="0" borderId="3" xfId="0" applyFont="1" applyBorder="1"/>
    <xf numFmtId="0" fontId="6" fillId="0" borderId="3" xfId="0" applyFont="1" applyBorder="1"/>
    <xf numFmtId="0" fontId="0" fillId="0" borderId="0" xfId="0" applyAlignment="1">
      <alignment horizontal="center" vertical="center" wrapText="1"/>
    </xf>
    <xf numFmtId="0" fontId="8" fillId="0" borderId="6" xfId="0" applyFont="1" applyBorder="1"/>
    <xf numFmtId="0" fontId="1" fillId="0" borderId="7" xfId="0" applyFont="1" applyBorder="1"/>
    <xf numFmtId="0" fontId="1" fillId="0" borderId="8" xfId="0" applyFont="1" applyBorder="1"/>
    <xf numFmtId="0" fontId="1" fillId="0" borderId="9" xfId="0" applyFont="1" applyBorder="1"/>
    <xf numFmtId="0" fontId="9" fillId="0" borderId="4" xfId="0" applyFont="1" applyBorder="1"/>
    <xf numFmtId="0" fontId="0" fillId="0" borderId="10" xfId="0" applyBorder="1" applyAlignment="1">
      <alignment horizontal="center" vertical="center"/>
    </xf>
    <xf numFmtId="0" fontId="0" fillId="3" borderId="11" xfId="0" applyFill="1" applyBorder="1" applyAlignment="1">
      <alignment horizontal="center" vertical="center"/>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5" xfId="0" applyBorder="1" applyAlignment="1">
      <alignment horizontal="center" vertical="center"/>
    </xf>
    <xf numFmtId="0" fontId="0" fillId="0" borderId="5" xfId="0" applyBorder="1"/>
    <xf numFmtId="0" fontId="0" fillId="0" borderId="14" xfId="0" applyBorder="1" applyAlignment="1">
      <alignment horizontal="center" vertical="center"/>
    </xf>
    <xf numFmtId="0" fontId="0" fillId="3" borderId="15" xfId="0" applyFill="1" applyBorder="1" applyAlignment="1">
      <alignment horizontal="center" vertical="center"/>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3" borderId="19" xfId="0" applyFill="1"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xf numFmtId="0" fontId="0" fillId="0" borderId="22" xfId="0" applyBorder="1" applyAlignment="1">
      <alignment horizontal="center" vertical="center" wrapText="1"/>
    </xf>
    <xf numFmtId="0" fontId="0" fillId="4" borderId="2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24"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xf>
    <xf numFmtId="0" fontId="0" fillId="0" borderId="14" xfId="0" applyBorder="1"/>
    <xf numFmtId="0" fontId="11" fillId="3" borderId="17"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 xfId="0" applyFont="1" applyFill="1" applyBorder="1" applyAlignment="1">
      <alignment horizontal="center" vertical="center"/>
    </xf>
    <xf numFmtId="0" fontId="0" fillId="5" borderId="23" xfId="0" applyFill="1" applyBorder="1" applyAlignment="1">
      <alignment horizontal="center" vertical="center" wrapText="1"/>
    </xf>
    <xf numFmtId="49" fontId="8" fillId="0" borderId="0" xfId="0" applyNumberFormat="1" applyFont="1" applyAlignment="1">
      <alignment vertical="center"/>
    </xf>
    <xf numFmtId="0" fontId="8" fillId="0" borderId="0" xfId="0" applyFont="1" applyAlignment="1">
      <alignment vertical="center"/>
    </xf>
    <xf numFmtId="0" fontId="0" fillId="0" borderId="0" xfId="0" applyAlignment="1">
      <alignment horizontal="center" vertical="center"/>
    </xf>
    <xf numFmtId="0" fontId="0" fillId="0" borderId="17" xfId="0" applyBorder="1"/>
    <xf numFmtId="0" fontId="1" fillId="0" borderId="3" xfId="0" applyFont="1" applyBorder="1" applyAlignment="1">
      <alignment horizontal="center" vertical="top"/>
    </xf>
    <xf numFmtId="0" fontId="0" fillId="0" borderId="21" xfId="0" applyBorder="1"/>
    <xf numFmtId="0" fontId="1" fillId="0" borderId="1" xfId="0" applyFont="1" applyBorder="1" applyAlignment="1">
      <alignment horizontal="center" vertical="top"/>
    </xf>
    <xf numFmtId="0" fontId="1" fillId="0" borderId="1" xfId="0" applyFont="1" applyBorder="1" applyAlignment="1">
      <alignment horizontal="center" vertical="center"/>
    </xf>
    <xf numFmtId="0" fontId="0" fillId="6" borderId="25" xfId="0" applyFill="1" applyBorder="1"/>
    <xf numFmtId="0" fontId="1" fillId="6" borderId="2" xfId="0" applyFont="1" applyFill="1" applyBorder="1" applyAlignment="1">
      <alignment horizontal="center" vertical="top"/>
    </xf>
    <xf numFmtId="0" fontId="0" fillId="6" borderId="17" xfId="0" applyFill="1" applyBorder="1"/>
    <xf numFmtId="0" fontId="1" fillId="6" borderId="3" xfId="0" applyFont="1" applyFill="1" applyBorder="1" applyAlignment="1">
      <alignment horizontal="center" vertical="top"/>
    </xf>
    <xf numFmtId="0" fontId="0" fillId="6" borderId="9" xfId="0" applyFill="1" applyBorder="1"/>
    <xf numFmtId="0" fontId="1" fillId="6" borderId="4" xfId="0" applyFont="1" applyFill="1" applyBorder="1" applyAlignment="1">
      <alignment horizontal="center" vertical="top"/>
    </xf>
    <xf numFmtId="0" fontId="0" fillId="0" borderId="13" xfId="0" applyBorder="1"/>
    <xf numFmtId="0" fontId="1" fillId="0" borderId="5" xfId="0" applyFont="1" applyBorder="1" applyAlignment="1">
      <alignment horizontal="center" vertical="top"/>
    </xf>
    <xf numFmtId="0" fontId="8" fillId="0" borderId="5" xfId="0" applyFont="1" applyBorder="1" applyAlignment="1">
      <alignment horizontal="center" vertical="top"/>
    </xf>
    <xf numFmtId="0" fontId="8" fillId="0" borderId="5" xfId="0" applyFont="1" applyBorder="1" applyAlignment="1">
      <alignment horizontal="center" vertical="center"/>
    </xf>
    <xf numFmtId="0" fontId="1" fillId="0" borderId="0" xfId="0" applyFont="1"/>
    <xf numFmtId="0" fontId="0" fillId="6" borderId="5" xfId="0" applyFill="1" applyBorder="1"/>
    <xf numFmtId="0" fontId="0" fillId="6" borderId="3" xfId="0" applyFill="1" applyBorder="1"/>
    <xf numFmtId="0" fontId="0" fillId="6" borderId="1" xfId="0" applyFill="1" applyBorder="1"/>
    <xf numFmtId="0" fontId="0" fillId="0" borderId="26" xfId="0" applyBorder="1"/>
    <xf numFmtId="0" fontId="1" fillId="0" borderId="26" xfId="0" applyFont="1" applyBorder="1"/>
    <xf numFmtId="0" fontId="0" fillId="7" borderId="5" xfId="0" applyFill="1" applyBorder="1"/>
    <xf numFmtId="0" fontId="0" fillId="7" borderId="3" xfId="0" applyFill="1" applyBorder="1"/>
    <xf numFmtId="0" fontId="0" fillId="7" borderId="1" xfId="0" applyFill="1" applyBorder="1"/>
    <xf numFmtId="0" fontId="1" fillId="0" borderId="29" xfId="0" applyFont="1" applyBorder="1"/>
    <xf numFmtId="0" fontId="0" fillId="0" borderId="29" xfId="0" applyBorder="1"/>
    <xf numFmtId="0" fontId="6" fillId="0" borderId="29" xfId="0" applyFont="1" applyBorder="1"/>
    <xf numFmtId="0" fontId="8" fillId="0" borderId="8" xfId="0" applyFont="1" applyBorder="1"/>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0" fillId="0" borderId="8" xfId="0"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xf numFmtId="0" fontId="6" fillId="0" borderId="4" xfId="0" applyFont="1" applyBorder="1" applyAlignment="1">
      <alignment horizontal="left"/>
    </xf>
    <xf numFmtId="0" fontId="0" fillId="0" borderId="10" xfId="0" applyBorder="1" applyAlignment="1">
      <alignment horizontal="center"/>
    </xf>
    <xf numFmtId="0" fontId="7" fillId="0" borderId="11" xfId="0" applyFont="1" applyBorder="1" applyAlignment="1">
      <alignment horizontal="center"/>
    </xf>
    <xf numFmtId="0" fontId="7" fillId="0" borderId="5" xfId="0" applyFont="1" applyBorder="1" applyAlignment="1">
      <alignment horizontal="center"/>
    </xf>
    <xf numFmtId="0" fontId="0" fillId="0" borderId="14" xfId="0" applyBorder="1" applyAlignment="1">
      <alignment horizontal="center"/>
    </xf>
    <xf numFmtId="0" fontId="7" fillId="0" borderId="15" xfId="0" applyFont="1" applyBorder="1" applyAlignment="1">
      <alignment horizontal="center"/>
    </xf>
    <xf numFmtId="0" fontId="7" fillId="0" borderId="3" xfId="0" applyFont="1" applyBorder="1" applyAlignment="1">
      <alignment horizontal="center"/>
    </xf>
    <xf numFmtId="0" fontId="0" fillId="0" borderId="18" xfId="0"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0" fillId="0" borderId="11" xfId="0" applyBorder="1"/>
    <xf numFmtId="0" fontId="0" fillId="3" borderId="5" xfId="0" applyFill="1" applyBorder="1"/>
    <xf numFmtId="0" fontId="0" fillId="0" borderId="15" xfId="0" applyBorder="1"/>
    <xf numFmtId="0" fontId="0" fillId="0" borderId="18" xfId="0" applyBorder="1"/>
    <xf numFmtId="0" fontId="0" fillId="0" borderId="7" xfId="0" applyBorder="1"/>
    <xf numFmtId="0" fontId="8" fillId="0" borderId="20" xfId="0" applyFont="1" applyBorder="1"/>
    <xf numFmtId="0" fontId="0" fillId="0" borderId="31" xfId="0" applyBorder="1"/>
    <xf numFmtId="0" fontId="0" fillId="0" borderId="4" xfId="0" applyBorder="1" applyAlignment="1">
      <alignment horizontal="center" vertical="center"/>
    </xf>
    <xf numFmtId="0" fontId="0" fillId="0" borderId="4" xfId="0" applyBorder="1"/>
    <xf numFmtId="0" fontId="0" fillId="7" borderId="12" xfId="0" applyFill="1" applyBorder="1" applyAlignment="1">
      <alignment horizontal="center" vertical="center"/>
    </xf>
    <xf numFmtId="0" fontId="0" fillId="7" borderId="11" xfId="0" applyFill="1" applyBorder="1"/>
    <xf numFmtId="0" fontId="0" fillId="7" borderId="34" xfId="0" applyFill="1" applyBorder="1" applyAlignment="1">
      <alignment horizontal="center" vertical="center"/>
    </xf>
    <xf numFmtId="0" fontId="0" fillId="7" borderId="16" xfId="0" applyFill="1" applyBorder="1" applyAlignment="1">
      <alignment horizontal="center" vertical="center"/>
    </xf>
    <xf numFmtId="0" fontId="0" fillId="7" borderId="5" xfId="0" applyFill="1" applyBorder="1" applyAlignment="1">
      <alignment horizontal="center" vertical="center"/>
    </xf>
    <xf numFmtId="0" fontId="0" fillId="6" borderId="16" xfId="0" applyFill="1" applyBorder="1" applyAlignment="1">
      <alignment horizontal="center" vertical="center"/>
    </xf>
    <xf numFmtId="0" fontId="0" fillId="6" borderId="3" xfId="0"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xf numFmtId="0" fontId="0" fillId="6" borderId="1" xfId="0" applyFill="1" applyBorder="1" applyAlignment="1">
      <alignment horizontal="center" vertical="center"/>
    </xf>
    <xf numFmtId="0" fontId="0" fillId="0" borderId="25" xfId="0" applyBorder="1" applyAlignment="1">
      <alignment horizontal="center" vertical="center" wrapText="1"/>
    </xf>
    <xf numFmtId="0" fontId="1" fillId="0" borderId="6" xfId="0" applyFont="1" applyBorder="1" applyAlignment="1">
      <alignment horizontal="center" vertical="center"/>
    </xf>
    <xf numFmtId="49" fontId="0" fillId="0" borderId="23" xfId="0" applyNumberFormat="1" applyBorder="1" applyAlignment="1">
      <alignment horizontal="center" vertical="center"/>
    </xf>
    <xf numFmtId="49" fontId="0" fillId="0" borderId="5" xfId="0" applyNumberFormat="1" applyBorder="1" applyAlignment="1">
      <alignment horizontal="center" vertical="center"/>
    </xf>
    <xf numFmtId="49" fontId="1" fillId="0" borderId="6" xfId="0" applyNumberFormat="1" applyFont="1" applyBorder="1" applyAlignment="1">
      <alignment horizontal="center" vertical="center"/>
    </xf>
    <xf numFmtId="49" fontId="0" fillId="0" borderId="15" xfId="0" applyNumberFormat="1" applyBorder="1" applyAlignment="1">
      <alignment horizontal="center" vertical="center"/>
    </xf>
    <xf numFmtId="49" fontId="0" fillId="0" borderId="3" xfId="0" applyNumberFormat="1" applyBorder="1" applyAlignment="1">
      <alignment horizontal="center" vertical="center"/>
    </xf>
    <xf numFmtId="49" fontId="0" fillId="0" borderId="14" xfId="0" applyNumberFormat="1" applyBorder="1" applyAlignment="1">
      <alignment horizontal="center" vertical="center"/>
    </xf>
    <xf numFmtId="49" fontId="0" fillId="0" borderId="7" xfId="0" applyNumberFormat="1" applyBorder="1" applyAlignment="1">
      <alignment horizontal="center" vertical="center"/>
    </xf>
    <xf numFmtId="49" fontId="0" fillId="0" borderId="4" xfId="0" applyNumberFormat="1" applyBorder="1" applyAlignment="1">
      <alignment horizontal="center" vertical="center"/>
    </xf>
    <xf numFmtId="49" fontId="0" fillId="0" borderId="18" xfId="0" applyNumberFormat="1" applyBorder="1" applyAlignment="1">
      <alignment horizontal="center" vertical="center"/>
    </xf>
    <xf numFmtId="49" fontId="0" fillId="0" borderId="2" xfId="0" applyNumberFormat="1" applyBorder="1" applyAlignment="1">
      <alignment horizontal="center" vertical="center" wrapText="1"/>
    </xf>
    <xf numFmtId="0" fontId="8" fillId="0" borderId="18" xfId="0" applyFont="1" applyBorder="1"/>
    <xf numFmtId="0" fontId="1" fillId="0" borderId="19" xfId="0" applyFont="1" applyBorder="1" applyAlignment="1">
      <alignment horizontal="center" vertical="center"/>
    </xf>
    <xf numFmtId="0" fontId="6" fillId="0" borderId="1" xfId="0" applyFont="1" applyBorder="1" applyAlignment="1">
      <alignment wrapText="1"/>
    </xf>
    <xf numFmtId="0" fontId="7" fillId="0" borderId="23" xfId="0" applyFont="1" applyBorder="1" applyAlignment="1">
      <alignment horizontal="center" vertical="center"/>
    </xf>
    <xf numFmtId="0" fontId="7" fillId="0" borderId="3" xfId="0" applyFont="1" applyBorder="1" applyAlignment="1">
      <alignment horizontal="center" vertical="center" wrapText="1"/>
    </xf>
    <xf numFmtId="0" fontId="7" fillId="3" borderId="15" xfId="0" applyFont="1" applyFill="1" applyBorder="1" applyAlignment="1">
      <alignment horizontal="center" vertical="center"/>
    </xf>
    <xf numFmtId="0" fontId="0" fillId="3" borderId="18" xfId="0"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8" fillId="0" borderId="4" xfId="0" applyFont="1" applyBorder="1"/>
    <xf numFmtId="0" fontId="9" fillId="0" borderId="4" xfId="0" applyFont="1" applyBorder="1" applyAlignment="1">
      <alignment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1" fillId="0" borderId="20" xfId="0" applyFont="1" applyBorder="1"/>
    <xf numFmtId="0" fontId="0" fillId="0" borderId="24" xfId="0" applyBorder="1" applyAlignment="1">
      <alignment horizontal="center" vertical="center"/>
    </xf>
    <xf numFmtId="0" fontId="0" fillId="3" borderId="23" xfId="0" applyFill="1" applyBorder="1" applyAlignment="1">
      <alignment horizontal="center" vertical="center"/>
    </xf>
    <xf numFmtId="0" fontId="0" fillId="3" borderId="7" xfId="0" applyFill="1" applyBorder="1" applyAlignment="1">
      <alignment horizontal="center" vertical="center"/>
    </xf>
    <xf numFmtId="0" fontId="0" fillId="0" borderId="6" xfId="0" applyBorder="1" applyAlignment="1">
      <alignment horizontal="center" vertical="center"/>
    </xf>
    <xf numFmtId="0" fontId="14" fillId="0" borderId="26" xfId="0" applyFont="1" applyBorder="1"/>
    <xf numFmtId="0" fontId="1" fillId="0" borderId="34" xfId="0" applyFont="1" applyBorder="1"/>
    <xf numFmtId="0" fontId="14" fillId="0" borderId="0" xfId="0" applyFont="1"/>
    <xf numFmtId="0" fontId="1" fillId="0" borderId="26" xfId="0" applyFont="1" applyBorder="1" applyAlignment="1">
      <alignment horizontal="center" vertical="center" wrapText="1"/>
    </xf>
    <xf numFmtId="0" fontId="0" fillId="3" borderId="4" xfId="0" applyFill="1" applyBorder="1" applyAlignment="1">
      <alignment horizontal="center" vertical="center"/>
    </xf>
    <xf numFmtId="0" fontId="1" fillId="0" borderId="36" xfId="0" applyFont="1" applyBorder="1"/>
    <xf numFmtId="0" fontId="8" fillId="0" borderId="0" xfId="0" applyFont="1"/>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8" fillId="0" borderId="0" xfId="0" applyFont="1" applyAlignment="1">
      <alignment horizontal="center" vertical="center"/>
    </xf>
    <xf numFmtId="49" fontId="8" fillId="0" borderId="3" xfId="0" applyNumberFormat="1" applyFont="1" applyBorder="1" applyAlignment="1">
      <alignment horizontal="center" vertical="center"/>
    </xf>
    <xf numFmtId="49" fontId="8" fillId="0" borderId="3" xfId="0" applyNumberFormat="1" applyFont="1" applyBorder="1" applyAlignment="1">
      <alignment horizontal="center"/>
    </xf>
    <xf numFmtId="49"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0" fillId="5" borderId="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0" fillId="4" borderId="16"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6" borderId="3" xfId="0" applyFont="1" applyFill="1" applyBorder="1" applyAlignment="1">
      <alignment horizontal="center" vertical="center"/>
    </xf>
    <xf numFmtId="0" fontId="1" fillId="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6"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4" xfId="0" applyFont="1" applyFill="1" applyBorder="1" applyAlignment="1">
      <alignment horizontal="center" vertical="center"/>
    </xf>
    <xf numFmtId="0" fontId="6" fillId="0" borderId="9" xfId="0" applyFont="1" applyBorder="1"/>
    <xf numFmtId="0" fontId="0" fillId="0" borderId="6" xfId="0" applyBorder="1"/>
    <xf numFmtId="0" fontId="6" fillId="0" borderId="28" xfId="0" applyFont="1" applyBorder="1"/>
    <xf numFmtId="0" fontId="0" fillId="0" borderId="27" xfId="0" applyBorder="1"/>
    <xf numFmtId="49" fontId="8" fillId="0" borderId="17"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 fillId="0" borderId="26" xfId="0" applyFont="1" applyBorder="1" applyAlignment="1">
      <alignment horizontal="center"/>
    </xf>
    <xf numFmtId="0" fontId="1" fillId="0" borderId="28" xfId="0" applyFont="1" applyBorder="1" applyAlignment="1">
      <alignment horizontal="center"/>
    </xf>
    <xf numFmtId="0" fontId="12" fillId="0" borderId="1" xfId="0" applyFont="1" applyBorder="1" applyAlignment="1">
      <alignment horizontal="center"/>
    </xf>
    <xf numFmtId="0" fontId="12" fillId="0" borderId="21" xfId="0" applyFont="1" applyBorder="1" applyAlignment="1">
      <alignment horizontal="center"/>
    </xf>
    <xf numFmtId="49" fontId="1" fillId="0" borderId="4"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0" fillId="0" borderId="0" xfId="0" applyFont="1" applyAlignment="1">
      <alignment horizontal="center" wrapText="1"/>
    </xf>
    <xf numFmtId="0" fontId="0" fillId="0" borderId="0" xfId="0" applyAlignment="1">
      <alignment horizontal="center" vertical="center" wrapText="1"/>
    </xf>
    <xf numFmtId="0" fontId="8"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49" fontId="0" fillId="0" borderId="25" xfId="0" applyNumberFormat="1"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vertical="center" wrapText="1"/>
    </xf>
    <xf numFmtId="49" fontId="7" fillId="0" borderId="25" xfId="0" applyNumberFormat="1" applyFont="1" applyBorder="1" applyAlignment="1">
      <alignment horizontal="center" vertical="center" wrapText="1"/>
    </xf>
    <xf numFmtId="49" fontId="8" fillId="0" borderId="0" xfId="0" applyNumberFormat="1" applyFont="1" applyAlignment="1">
      <alignment horizontal="center" vertical="center"/>
    </xf>
    <xf numFmtId="49" fontId="0" fillId="0" borderId="5" xfId="0" applyNumberFormat="1" applyBorder="1" applyAlignment="1">
      <alignment horizontal="center" vertical="center" wrapText="1"/>
    </xf>
    <xf numFmtId="0" fontId="0" fillId="0" borderId="5" xfId="0" applyBorder="1" applyAlignment="1">
      <alignment horizontal="center" vertical="center" wrapText="1"/>
    </xf>
    <xf numFmtId="49" fontId="0" fillId="0" borderId="35"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8" fillId="6"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2BC7-6BB9-4DBD-B076-62B83E5F330B}">
  <dimension ref="A1:A20"/>
  <sheetViews>
    <sheetView workbookViewId="0">
      <selection activeCell="A27" sqref="A27"/>
    </sheetView>
  </sheetViews>
  <sheetFormatPr defaultRowHeight="15" x14ac:dyDescent="0.25"/>
  <cols>
    <col min="1" max="1" width="64.28515625" style="8" customWidth="1"/>
  </cols>
  <sheetData>
    <row r="1" spans="1:1" x14ac:dyDescent="0.25">
      <c r="A1" s="1" t="s">
        <v>0</v>
      </c>
    </row>
    <row r="2" spans="1:1" ht="15.75" x14ac:dyDescent="0.25">
      <c r="A2" s="2" t="s">
        <v>1</v>
      </c>
    </row>
    <row r="3" spans="1:1" ht="15.75" x14ac:dyDescent="0.25">
      <c r="A3" s="2" t="s">
        <v>2</v>
      </c>
    </row>
    <row r="4" spans="1:1" ht="25.5" x14ac:dyDescent="0.25">
      <c r="A4" s="3" t="s">
        <v>3</v>
      </c>
    </row>
    <row r="5" spans="1:1" x14ac:dyDescent="0.25">
      <c r="A5" s="4" t="s">
        <v>4</v>
      </c>
    </row>
    <row r="6" spans="1:1" x14ac:dyDescent="0.25">
      <c r="A6" s="4" t="s">
        <v>5</v>
      </c>
    </row>
    <row r="7" spans="1:1" ht="38.25" x14ac:dyDescent="0.25">
      <c r="A7" s="5" t="s">
        <v>6</v>
      </c>
    </row>
    <row r="8" spans="1:1" ht="63.75" x14ac:dyDescent="0.25">
      <c r="A8" s="5" t="s">
        <v>7</v>
      </c>
    </row>
    <row r="9" spans="1:1" ht="63.75" x14ac:dyDescent="0.25">
      <c r="A9" s="6" t="s">
        <v>8</v>
      </c>
    </row>
    <row r="10" spans="1:1" ht="89.25" x14ac:dyDescent="0.25">
      <c r="A10" s="5" t="s">
        <v>9</v>
      </c>
    </row>
    <row r="11" spans="1:1" ht="25.5" x14ac:dyDescent="0.25">
      <c r="A11" s="5" t="s">
        <v>10</v>
      </c>
    </row>
    <row r="12" spans="1:1" ht="102" x14ac:dyDescent="0.25">
      <c r="A12" s="5" t="s">
        <v>11</v>
      </c>
    </row>
    <row r="13" spans="1:1" ht="25.5" x14ac:dyDescent="0.25">
      <c r="A13" s="5" t="s">
        <v>12</v>
      </c>
    </row>
    <row r="14" spans="1:1" ht="89.25" x14ac:dyDescent="0.25">
      <c r="A14" s="5" t="s">
        <v>13</v>
      </c>
    </row>
    <row r="15" spans="1:1" ht="25.5" x14ac:dyDescent="0.25">
      <c r="A15" s="5" t="s">
        <v>14</v>
      </c>
    </row>
    <row r="16" spans="1:1" ht="39.75" x14ac:dyDescent="0.25">
      <c r="A16" s="5" t="s">
        <v>15</v>
      </c>
    </row>
    <row r="17" spans="1:1" ht="51" x14ac:dyDescent="0.25">
      <c r="A17" s="5" t="s">
        <v>16</v>
      </c>
    </row>
    <row r="18" spans="1:1" ht="39" x14ac:dyDescent="0.25">
      <c r="A18" s="7" t="s">
        <v>17</v>
      </c>
    </row>
    <row r="19" spans="1:1" ht="26.25" x14ac:dyDescent="0.25">
      <c r="A19" s="7" t="s">
        <v>18</v>
      </c>
    </row>
    <row r="20" spans="1:1" ht="26.25" x14ac:dyDescent="0.25">
      <c r="A20" s="7"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E9EF-33BC-4584-AE0C-9EB9F9500E6F}">
  <dimension ref="B1:O40"/>
  <sheetViews>
    <sheetView zoomScale="120" zoomScaleNormal="120" workbookViewId="0">
      <selection activeCell="I54" sqref="I54"/>
    </sheetView>
  </sheetViews>
  <sheetFormatPr defaultRowHeight="15" x14ac:dyDescent="0.25"/>
  <cols>
    <col min="1" max="1" width="3.7109375" customWidth="1"/>
    <col min="2" max="2" width="16" customWidth="1"/>
    <col min="4" max="4" width="14.7109375" customWidth="1"/>
    <col min="5" max="5" width="12.7109375" customWidth="1"/>
    <col min="7" max="7" width="16" customWidth="1"/>
    <col min="9" max="9" width="14.7109375" customWidth="1"/>
    <col min="10" max="10" width="12.7109375" customWidth="1"/>
    <col min="12" max="12" width="16" customWidth="1"/>
    <col min="14" max="14" width="14.7109375" customWidth="1"/>
    <col min="15" max="15" width="12.7109375" customWidth="1"/>
  </cols>
  <sheetData>
    <row r="1" spans="2:15" ht="15.75" x14ac:dyDescent="0.25">
      <c r="B1" s="179" t="s">
        <v>20</v>
      </c>
      <c r="C1" s="179"/>
      <c r="D1" s="179"/>
      <c r="E1" s="179"/>
      <c r="F1" s="179"/>
      <c r="G1" s="179"/>
      <c r="H1" s="179"/>
      <c r="I1" s="179"/>
      <c r="J1" s="179"/>
      <c r="K1" s="179"/>
      <c r="L1" s="179"/>
      <c r="M1" s="179"/>
      <c r="N1" s="179"/>
      <c r="O1" s="179"/>
    </row>
    <row r="2" spans="2:15" ht="15.75" x14ac:dyDescent="0.25">
      <c r="B2" s="179" t="s">
        <v>21</v>
      </c>
      <c r="C2" s="179"/>
      <c r="D2" s="179"/>
      <c r="E2" s="179"/>
      <c r="F2" s="179"/>
      <c r="G2" s="179"/>
      <c r="H2" s="179"/>
      <c r="I2" s="179"/>
      <c r="J2" s="179"/>
      <c r="K2" s="179"/>
      <c r="L2" s="179"/>
      <c r="M2" s="179"/>
      <c r="N2" s="179"/>
      <c r="O2" s="179"/>
    </row>
    <row r="3" spans="2:15" ht="15.75" x14ac:dyDescent="0.25">
      <c r="B3" s="179" t="s">
        <v>165</v>
      </c>
      <c r="C3" s="179"/>
      <c r="D3" s="179"/>
      <c r="E3" s="179"/>
      <c r="F3" s="179"/>
      <c r="G3" s="179"/>
      <c r="H3" s="179"/>
      <c r="I3" s="179"/>
      <c r="J3" s="179"/>
      <c r="K3" s="179"/>
      <c r="L3" s="179"/>
      <c r="M3" s="179"/>
      <c r="N3" s="179"/>
      <c r="O3" s="179"/>
    </row>
    <row r="4" spans="2:15" ht="15.75" x14ac:dyDescent="0.25">
      <c r="B4" s="179" t="s">
        <v>23</v>
      </c>
      <c r="C4" s="179"/>
      <c r="D4" s="179"/>
      <c r="E4" s="179"/>
      <c r="F4" s="179"/>
      <c r="G4" s="179"/>
      <c r="H4" s="179"/>
      <c r="I4" s="179"/>
      <c r="J4" s="179"/>
      <c r="K4" s="179"/>
      <c r="L4" s="179"/>
      <c r="M4" s="179"/>
      <c r="N4" s="179"/>
      <c r="O4" s="179"/>
    </row>
    <row r="7" spans="2:15" ht="30" customHeight="1" x14ac:dyDescent="0.25">
      <c r="B7" s="181" t="s">
        <v>24</v>
      </c>
      <c r="C7" s="181"/>
      <c r="D7" s="181"/>
      <c r="E7" s="181"/>
      <c r="G7" s="181" t="s">
        <v>25</v>
      </c>
      <c r="H7" s="181"/>
      <c r="I7" s="181"/>
      <c r="J7" s="181"/>
      <c r="L7" s="181" t="s">
        <v>44</v>
      </c>
      <c r="M7" s="181"/>
      <c r="N7" s="181"/>
      <c r="O7" s="181"/>
    </row>
    <row r="8" spans="2:15" ht="45.75" thickBot="1" x14ac:dyDescent="0.3">
      <c r="B8" s="60" t="s">
        <v>142</v>
      </c>
      <c r="C8" s="60" t="s">
        <v>167</v>
      </c>
      <c r="D8" s="60" t="s">
        <v>168</v>
      </c>
      <c r="E8" s="60" t="s">
        <v>169</v>
      </c>
      <c r="G8" s="60" t="s">
        <v>142</v>
      </c>
      <c r="H8" s="60" t="s">
        <v>167</v>
      </c>
      <c r="I8" s="60" t="s">
        <v>168</v>
      </c>
      <c r="J8" s="60" t="s">
        <v>169</v>
      </c>
      <c r="L8" s="60" t="s">
        <v>142</v>
      </c>
      <c r="M8" s="60" t="s">
        <v>167</v>
      </c>
      <c r="N8" s="60" t="s">
        <v>168</v>
      </c>
      <c r="O8" s="60" t="s">
        <v>169</v>
      </c>
    </row>
    <row r="9" spans="2:15" x14ac:dyDescent="0.25">
      <c r="B9" s="53" t="s">
        <v>146</v>
      </c>
      <c r="C9" s="49" t="s">
        <v>170</v>
      </c>
      <c r="D9" s="73" t="s">
        <v>171</v>
      </c>
      <c r="E9" s="102">
        <v>28</v>
      </c>
      <c r="G9" s="53" t="s">
        <v>146</v>
      </c>
      <c r="H9" s="49" t="s">
        <v>170</v>
      </c>
      <c r="I9" s="73" t="s">
        <v>171</v>
      </c>
      <c r="J9" s="102">
        <v>245</v>
      </c>
      <c r="L9" s="53" t="s">
        <v>146</v>
      </c>
      <c r="M9" s="49" t="s">
        <v>170</v>
      </c>
      <c r="N9" s="73" t="s">
        <v>171</v>
      </c>
      <c r="O9" s="102">
        <v>285</v>
      </c>
    </row>
    <row r="10" spans="2:15" x14ac:dyDescent="0.25">
      <c r="B10" s="43" t="s">
        <v>146</v>
      </c>
      <c r="C10" s="42">
        <v>1</v>
      </c>
      <c r="D10" s="71" t="s">
        <v>171</v>
      </c>
      <c r="E10" s="44">
        <v>31</v>
      </c>
      <c r="G10" s="43" t="s">
        <v>146</v>
      </c>
      <c r="H10" s="42">
        <v>1</v>
      </c>
      <c r="I10" s="71" t="s">
        <v>171</v>
      </c>
      <c r="J10" s="44">
        <v>275</v>
      </c>
      <c r="L10" s="43" t="s">
        <v>146</v>
      </c>
      <c r="M10" s="42">
        <v>1</v>
      </c>
      <c r="N10" s="71" t="s">
        <v>171</v>
      </c>
      <c r="O10" s="44">
        <v>327</v>
      </c>
    </row>
    <row r="11" spans="2:15" x14ac:dyDescent="0.25">
      <c r="B11" s="43" t="s">
        <v>146</v>
      </c>
      <c r="C11" s="42">
        <v>2</v>
      </c>
      <c r="D11" s="71" t="s">
        <v>171</v>
      </c>
      <c r="E11" s="44">
        <v>45</v>
      </c>
      <c r="G11" s="43" t="s">
        <v>146</v>
      </c>
      <c r="H11" s="42">
        <v>2</v>
      </c>
      <c r="I11" s="71" t="s">
        <v>171</v>
      </c>
      <c r="J11" s="44">
        <v>262</v>
      </c>
      <c r="L11" s="43" t="s">
        <v>146</v>
      </c>
      <c r="M11" s="42">
        <v>2</v>
      </c>
      <c r="N11" s="71" t="s">
        <v>171</v>
      </c>
      <c r="O11" s="44">
        <v>308</v>
      </c>
    </row>
    <row r="12" spans="2:15" x14ac:dyDescent="0.25">
      <c r="B12" s="43" t="s">
        <v>146</v>
      </c>
      <c r="C12" s="42">
        <v>3</v>
      </c>
      <c r="D12" s="71" t="s">
        <v>171</v>
      </c>
      <c r="E12" s="44">
        <v>24</v>
      </c>
      <c r="G12" s="43" t="s">
        <v>146</v>
      </c>
      <c r="H12" s="42">
        <v>3</v>
      </c>
      <c r="I12" s="71" t="s">
        <v>171</v>
      </c>
      <c r="J12" s="44">
        <v>224</v>
      </c>
      <c r="L12" s="43" t="s">
        <v>146</v>
      </c>
      <c r="M12" s="42">
        <v>3</v>
      </c>
      <c r="N12" s="71" t="s">
        <v>171</v>
      </c>
      <c r="O12" s="44">
        <v>247</v>
      </c>
    </row>
    <row r="13" spans="2:15" x14ac:dyDescent="0.25">
      <c r="B13" s="43" t="s">
        <v>146</v>
      </c>
      <c r="C13" s="42">
        <v>4</v>
      </c>
      <c r="D13" s="71" t="s">
        <v>171</v>
      </c>
      <c r="E13" s="44">
        <v>34</v>
      </c>
      <c r="G13" s="43" t="s">
        <v>146</v>
      </c>
      <c r="H13" s="42">
        <v>4</v>
      </c>
      <c r="I13" s="71" t="s">
        <v>171</v>
      </c>
      <c r="J13" s="44">
        <v>220</v>
      </c>
      <c r="L13" s="43" t="s">
        <v>146</v>
      </c>
      <c r="M13" s="42">
        <v>4</v>
      </c>
      <c r="N13" s="71" t="s">
        <v>171</v>
      </c>
      <c r="O13" s="44">
        <v>251</v>
      </c>
    </row>
    <row r="14" spans="2:15" x14ac:dyDescent="0.25">
      <c r="B14" s="43" t="s">
        <v>146</v>
      </c>
      <c r="C14" s="42">
        <v>5</v>
      </c>
      <c r="D14" s="71" t="s">
        <v>171</v>
      </c>
      <c r="E14" s="44">
        <v>28</v>
      </c>
      <c r="G14" s="43" t="s">
        <v>146</v>
      </c>
      <c r="H14" s="42">
        <v>5</v>
      </c>
      <c r="I14" s="71" t="s">
        <v>171</v>
      </c>
      <c r="J14" s="44">
        <v>199</v>
      </c>
      <c r="L14" s="43" t="s">
        <v>146</v>
      </c>
      <c r="M14" s="42">
        <v>5</v>
      </c>
      <c r="N14" s="71" t="s">
        <v>171</v>
      </c>
      <c r="O14" s="44">
        <v>223</v>
      </c>
    </row>
    <row r="15" spans="2:15" x14ac:dyDescent="0.25">
      <c r="B15" s="43" t="s">
        <v>146</v>
      </c>
      <c r="C15" s="42">
        <v>6</v>
      </c>
      <c r="D15" s="71" t="s">
        <v>171</v>
      </c>
      <c r="E15" s="44">
        <v>20</v>
      </c>
      <c r="G15" s="43" t="s">
        <v>146</v>
      </c>
      <c r="H15" s="42">
        <v>6</v>
      </c>
      <c r="I15" s="71" t="s">
        <v>171</v>
      </c>
      <c r="J15" s="44">
        <v>235</v>
      </c>
      <c r="L15" s="43" t="s">
        <v>146</v>
      </c>
      <c r="M15" s="42">
        <v>6</v>
      </c>
      <c r="N15" s="71" t="s">
        <v>171</v>
      </c>
      <c r="O15" s="44">
        <v>246</v>
      </c>
    </row>
    <row r="16" spans="2:15" x14ac:dyDescent="0.25">
      <c r="B16" s="43" t="s">
        <v>146</v>
      </c>
      <c r="C16" s="42">
        <v>7</v>
      </c>
      <c r="D16" s="71" t="s">
        <v>171</v>
      </c>
      <c r="E16" s="44">
        <v>4</v>
      </c>
      <c r="G16" s="43" t="s">
        <v>146</v>
      </c>
      <c r="H16" s="42">
        <v>7</v>
      </c>
      <c r="I16" s="71" t="s">
        <v>171</v>
      </c>
      <c r="J16" s="44">
        <v>35</v>
      </c>
      <c r="L16" s="43" t="s">
        <v>146</v>
      </c>
      <c r="M16" s="42">
        <v>7</v>
      </c>
      <c r="N16" s="71" t="s">
        <v>171</v>
      </c>
      <c r="O16" s="44">
        <v>39</v>
      </c>
    </row>
    <row r="17" spans="2:15" ht="15.75" thickBot="1" x14ac:dyDescent="0.3">
      <c r="B17" s="36" t="s">
        <v>146</v>
      </c>
      <c r="C17" s="35">
        <v>8</v>
      </c>
      <c r="D17" s="82" t="s">
        <v>171</v>
      </c>
      <c r="E17" s="99">
        <v>1</v>
      </c>
      <c r="G17" s="36" t="s">
        <v>146</v>
      </c>
      <c r="H17" s="35">
        <v>8</v>
      </c>
      <c r="I17" s="82" t="s">
        <v>171</v>
      </c>
      <c r="J17" s="99">
        <v>23</v>
      </c>
      <c r="L17" s="36" t="s">
        <v>146</v>
      </c>
      <c r="M17" s="35">
        <v>8</v>
      </c>
      <c r="N17" s="82" t="s">
        <v>171</v>
      </c>
      <c r="O17" s="99">
        <v>21</v>
      </c>
    </row>
    <row r="18" spans="2:15" ht="15.75" thickBot="1" x14ac:dyDescent="0.3">
      <c r="B18" s="213" t="s">
        <v>173</v>
      </c>
      <c r="C18" s="213"/>
      <c r="D18" s="214"/>
      <c r="E18" s="122">
        <f>SUM(E9:E17)</f>
        <v>215</v>
      </c>
      <c r="G18" s="213" t="s">
        <v>173</v>
      </c>
      <c r="H18" s="213"/>
      <c r="I18" s="214"/>
      <c r="J18" s="122">
        <f>SUM(J9:J17)</f>
        <v>1718</v>
      </c>
      <c r="L18" s="213" t="s">
        <v>173</v>
      </c>
      <c r="M18" s="213"/>
      <c r="N18" s="214"/>
      <c r="O18" s="122">
        <f>SUM(O9:O17)</f>
        <v>1947</v>
      </c>
    </row>
    <row r="19" spans="2:15" x14ac:dyDescent="0.25">
      <c r="B19" s="53" t="s">
        <v>145</v>
      </c>
      <c r="C19" s="49" t="s">
        <v>174</v>
      </c>
      <c r="D19" s="73" t="s">
        <v>171</v>
      </c>
      <c r="E19" s="50">
        <v>492</v>
      </c>
      <c r="G19" s="53" t="s">
        <v>145</v>
      </c>
      <c r="H19" s="49" t="s">
        <v>174</v>
      </c>
      <c r="I19" s="73" t="s">
        <v>171</v>
      </c>
      <c r="J19" s="50">
        <v>1261</v>
      </c>
      <c r="L19" s="53" t="s">
        <v>145</v>
      </c>
      <c r="M19" s="49" t="s">
        <v>174</v>
      </c>
      <c r="N19" s="73" t="s">
        <v>171</v>
      </c>
      <c r="O19" s="50">
        <v>1337</v>
      </c>
    </row>
    <row r="20" spans="2:15" ht="15.75" thickBot="1" x14ac:dyDescent="0.3">
      <c r="B20" s="36" t="s">
        <v>145</v>
      </c>
      <c r="C20" s="35" t="s">
        <v>174</v>
      </c>
      <c r="D20" s="82" t="s">
        <v>172</v>
      </c>
      <c r="E20" s="99">
        <v>43</v>
      </c>
      <c r="G20" s="36" t="s">
        <v>145</v>
      </c>
      <c r="H20" s="35" t="s">
        <v>174</v>
      </c>
      <c r="I20" s="82" t="s">
        <v>172</v>
      </c>
      <c r="J20" s="99">
        <v>50</v>
      </c>
      <c r="L20" s="36" t="s">
        <v>145</v>
      </c>
      <c r="M20" s="35" t="s">
        <v>174</v>
      </c>
      <c r="N20" s="82" t="s">
        <v>172</v>
      </c>
      <c r="O20" s="99">
        <v>45</v>
      </c>
    </row>
    <row r="21" spans="2:15" ht="15.75" thickBot="1" x14ac:dyDescent="0.3">
      <c r="B21" s="221" t="s">
        <v>175</v>
      </c>
      <c r="C21" s="221"/>
      <c r="D21" s="222"/>
      <c r="E21" s="122">
        <f>SUM(E19:E20)</f>
        <v>535</v>
      </c>
      <c r="G21" s="221" t="s">
        <v>175</v>
      </c>
      <c r="H21" s="221"/>
      <c r="I21" s="222"/>
      <c r="J21" s="122">
        <f>SUM(J19:J20)</f>
        <v>1311</v>
      </c>
      <c r="L21" s="221" t="s">
        <v>175</v>
      </c>
      <c r="M21" s="221"/>
      <c r="N21" s="222"/>
      <c r="O21" s="122">
        <f>SUM(O19:O20)</f>
        <v>1382</v>
      </c>
    </row>
    <row r="22" spans="2:15" ht="15.75" x14ac:dyDescent="0.25">
      <c r="B22" s="223" t="s">
        <v>176</v>
      </c>
      <c r="C22" s="223"/>
      <c r="D22" s="224"/>
      <c r="E22" s="165">
        <f>SUM(E21+E18)</f>
        <v>750</v>
      </c>
      <c r="G22" s="223" t="s">
        <v>176</v>
      </c>
      <c r="H22" s="223"/>
      <c r="I22" s="224"/>
      <c r="J22" s="165">
        <f>SUM(J21+J18)</f>
        <v>3029</v>
      </c>
      <c r="L22" s="223" t="s">
        <v>176</v>
      </c>
      <c r="M22" s="223"/>
      <c r="N22" s="224"/>
      <c r="O22" s="165">
        <f>SUM(O21+O18)</f>
        <v>3329</v>
      </c>
    </row>
    <row r="25" spans="2:15" ht="30" customHeight="1" x14ac:dyDescent="0.25">
      <c r="B25" s="181" t="s">
        <v>45</v>
      </c>
      <c r="C25" s="181"/>
      <c r="D25" s="181"/>
      <c r="E25" s="181"/>
      <c r="G25" s="181" t="s">
        <v>46</v>
      </c>
      <c r="H25" s="181"/>
      <c r="I25" s="181"/>
      <c r="J25" s="181"/>
    </row>
    <row r="26" spans="2:15" ht="45.75" thickBot="1" x14ac:dyDescent="0.3">
      <c r="B26" s="60" t="s">
        <v>142</v>
      </c>
      <c r="C26" s="60" t="s">
        <v>167</v>
      </c>
      <c r="D26" s="60" t="s">
        <v>168</v>
      </c>
      <c r="E26" s="60" t="s">
        <v>169</v>
      </c>
      <c r="G26" s="60" t="s">
        <v>142</v>
      </c>
      <c r="H26" s="60" t="s">
        <v>167</v>
      </c>
      <c r="I26" s="60" t="s">
        <v>168</v>
      </c>
      <c r="J26" s="60" t="s">
        <v>169</v>
      </c>
    </row>
    <row r="27" spans="2:15" x14ac:dyDescent="0.25">
      <c r="B27" s="53" t="s">
        <v>146</v>
      </c>
      <c r="C27" s="49" t="s">
        <v>170</v>
      </c>
      <c r="D27" s="73" t="s">
        <v>171</v>
      </c>
      <c r="E27" s="102">
        <v>348</v>
      </c>
      <c r="G27" s="53" t="s">
        <v>146</v>
      </c>
      <c r="H27" s="49" t="s">
        <v>170</v>
      </c>
      <c r="I27" s="73" t="s">
        <v>171</v>
      </c>
      <c r="J27" s="102">
        <v>340</v>
      </c>
    </row>
    <row r="28" spans="2:15" x14ac:dyDescent="0.25">
      <c r="B28" s="43" t="s">
        <v>146</v>
      </c>
      <c r="C28" s="42">
        <v>1</v>
      </c>
      <c r="D28" s="71" t="s">
        <v>171</v>
      </c>
      <c r="E28" s="44">
        <v>396</v>
      </c>
      <c r="G28" s="43" t="s">
        <v>146</v>
      </c>
      <c r="H28" s="42">
        <v>1</v>
      </c>
      <c r="I28" s="71" t="s">
        <v>171</v>
      </c>
      <c r="J28" s="44">
        <v>373</v>
      </c>
    </row>
    <row r="29" spans="2:15" x14ac:dyDescent="0.25">
      <c r="B29" s="43" t="s">
        <v>146</v>
      </c>
      <c r="C29" s="42">
        <v>2</v>
      </c>
      <c r="D29" s="71" t="s">
        <v>171</v>
      </c>
      <c r="E29" s="44">
        <v>361</v>
      </c>
      <c r="G29" s="43" t="s">
        <v>146</v>
      </c>
      <c r="H29" s="42">
        <v>2</v>
      </c>
      <c r="I29" s="71" t="s">
        <v>171</v>
      </c>
      <c r="J29" s="44">
        <v>360</v>
      </c>
    </row>
    <row r="30" spans="2:15" x14ac:dyDescent="0.25">
      <c r="B30" s="43" t="s">
        <v>146</v>
      </c>
      <c r="C30" s="42">
        <v>3</v>
      </c>
      <c r="D30" s="71" t="s">
        <v>171</v>
      </c>
      <c r="E30" s="44">
        <v>292</v>
      </c>
      <c r="G30" s="43" t="s">
        <v>146</v>
      </c>
      <c r="H30" s="42">
        <v>3</v>
      </c>
      <c r="I30" s="71" t="s">
        <v>171</v>
      </c>
      <c r="J30" s="44">
        <v>294</v>
      </c>
    </row>
    <row r="31" spans="2:15" x14ac:dyDescent="0.25">
      <c r="B31" s="43" t="s">
        <v>146</v>
      </c>
      <c r="C31" s="42">
        <v>4</v>
      </c>
      <c r="D31" s="71" t="s">
        <v>171</v>
      </c>
      <c r="E31" s="44">
        <v>309</v>
      </c>
      <c r="G31" s="43" t="s">
        <v>146</v>
      </c>
      <c r="H31" s="42">
        <v>4</v>
      </c>
      <c r="I31" s="71" t="s">
        <v>171</v>
      </c>
      <c r="J31" s="44">
        <v>319</v>
      </c>
    </row>
    <row r="32" spans="2:15" x14ac:dyDescent="0.25">
      <c r="B32" s="43" t="s">
        <v>146</v>
      </c>
      <c r="C32" s="42">
        <v>5</v>
      </c>
      <c r="D32" s="71" t="s">
        <v>171</v>
      </c>
      <c r="E32" s="44">
        <v>275</v>
      </c>
      <c r="G32" s="43" t="s">
        <v>146</v>
      </c>
      <c r="H32" s="42">
        <v>5</v>
      </c>
      <c r="I32" s="71" t="s">
        <v>171</v>
      </c>
      <c r="J32" s="44">
        <v>266</v>
      </c>
    </row>
    <row r="33" spans="2:10" x14ac:dyDescent="0.25">
      <c r="B33" s="43" t="s">
        <v>146</v>
      </c>
      <c r="C33" s="42">
        <v>6</v>
      </c>
      <c r="D33" s="71" t="s">
        <v>171</v>
      </c>
      <c r="E33" s="44">
        <v>278</v>
      </c>
      <c r="G33" s="43" t="s">
        <v>146</v>
      </c>
      <c r="H33" s="42">
        <v>6</v>
      </c>
      <c r="I33" s="71" t="s">
        <v>171</v>
      </c>
      <c r="J33" s="44">
        <v>246</v>
      </c>
    </row>
    <row r="34" spans="2:10" x14ac:dyDescent="0.25">
      <c r="B34" s="43" t="s">
        <v>146</v>
      </c>
      <c r="C34" s="42">
        <v>7</v>
      </c>
      <c r="D34" s="71" t="s">
        <v>171</v>
      </c>
      <c r="E34" s="44">
        <v>47</v>
      </c>
      <c r="G34" s="43" t="s">
        <v>146</v>
      </c>
      <c r="H34" s="42">
        <v>7</v>
      </c>
      <c r="I34" s="71" t="s">
        <v>171</v>
      </c>
      <c r="J34" s="44">
        <v>46</v>
      </c>
    </row>
    <row r="35" spans="2:10" ht="15.75" thickBot="1" x14ac:dyDescent="0.3">
      <c r="B35" s="36" t="s">
        <v>146</v>
      </c>
      <c r="C35" s="35">
        <v>8</v>
      </c>
      <c r="D35" s="82" t="s">
        <v>171</v>
      </c>
      <c r="E35" s="99">
        <v>32</v>
      </c>
      <c r="G35" s="36" t="s">
        <v>146</v>
      </c>
      <c r="H35" s="35">
        <v>8</v>
      </c>
      <c r="I35" s="82" t="s">
        <v>171</v>
      </c>
      <c r="J35" s="99">
        <v>36</v>
      </c>
    </row>
    <row r="36" spans="2:10" ht="15.75" thickBot="1" x14ac:dyDescent="0.3">
      <c r="B36" s="213" t="s">
        <v>173</v>
      </c>
      <c r="C36" s="213"/>
      <c r="D36" s="214"/>
      <c r="E36" s="122">
        <f>SUM(E27:E35)</f>
        <v>2338</v>
      </c>
      <c r="G36" s="213" t="s">
        <v>173</v>
      </c>
      <c r="H36" s="213"/>
      <c r="I36" s="214"/>
      <c r="J36" s="122">
        <f>SUM(J27:J35)</f>
        <v>2280</v>
      </c>
    </row>
    <row r="37" spans="2:10" x14ac:dyDescent="0.25">
      <c r="B37" s="53" t="s">
        <v>145</v>
      </c>
      <c r="C37" s="49" t="s">
        <v>174</v>
      </c>
      <c r="D37" s="73" t="s">
        <v>171</v>
      </c>
      <c r="E37" s="50">
        <v>1289</v>
      </c>
      <c r="G37" s="53" t="s">
        <v>145</v>
      </c>
      <c r="H37" s="49" t="s">
        <v>174</v>
      </c>
      <c r="I37" s="73" t="s">
        <v>171</v>
      </c>
      <c r="J37" s="50">
        <v>1398</v>
      </c>
    </row>
    <row r="38" spans="2:10" ht="15.75" thickBot="1" x14ac:dyDescent="0.3">
      <c r="B38" s="36" t="s">
        <v>145</v>
      </c>
      <c r="C38" s="35" t="s">
        <v>174</v>
      </c>
      <c r="D38" s="82" t="s">
        <v>172</v>
      </c>
      <c r="E38" s="99">
        <v>47</v>
      </c>
      <c r="G38" s="36" t="s">
        <v>145</v>
      </c>
      <c r="H38" s="35" t="s">
        <v>174</v>
      </c>
      <c r="I38" s="82" t="s">
        <v>172</v>
      </c>
      <c r="J38" s="99">
        <v>42</v>
      </c>
    </row>
    <row r="39" spans="2:10" ht="15.75" thickBot="1" x14ac:dyDescent="0.3">
      <c r="B39" s="221" t="s">
        <v>175</v>
      </c>
      <c r="C39" s="221"/>
      <c r="D39" s="222"/>
      <c r="E39" s="122">
        <f>SUM(E37:E38)</f>
        <v>1336</v>
      </c>
      <c r="G39" s="221" t="s">
        <v>175</v>
      </c>
      <c r="H39" s="221"/>
      <c r="I39" s="222"/>
      <c r="J39" s="122">
        <f>SUM(J37:J38)</f>
        <v>1440</v>
      </c>
    </row>
    <row r="40" spans="2:10" ht="15.75" x14ac:dyDescent="0.25">
      <c r="B40" s="223" t="s">
        <v>176</v>
      </c>
      <c r="C40" s="223"/>
      <c r="D40" s="224"/>
      <c r="E40" s="165">
        <f>SUM(E39+E36)</f>
        <v>3674</v>
      </c>
      <c r="G40" s="223" t="s">
        <v>176</v>
      </c>
      <c r="H40" s="223"/>
      <c r="I40" s="224"/>
      <c r="J40" s="165">
        <f>SUM(J39+J36)</f>
        <v>3720</v>
      </c>
    </row>
  </sheetData>
  <mergeCells count="24">
    <mergeCell ref="B40:D40"/>
    <mergeCell ref="G25:J25"/>
    <mergeCell ref="G36:I36"/>
    <mergeCell ref="G39:I39"/>
    <mergeCell ref="G40:I40"/>
    <mergeCell ref="B25:E25"/>
    <mergeCell ref="B36:D36"/>
    <mergeCell ref="B39:D39"/>
    <mergeCell ref="B21:D21"/>
    <mergeCell ref="B22:D22"/>
    <mergeCell ref="B7:E7"/>
    <mergeCell ref="G7:J7"/>
    <mergeCell ref="L7:O7"/>
    <mergeCell ref="L18:N18"/>
    <mergeCell ref="L21:N21"/>
    <mergeCell ref="L22:N22"/>
    <mergeCell ref="G18:I18"/>
    <mergeCell ref="G21:I21"/>
    <mergeCell ref="G22:I22"/>
    <mergeCell ref="B2:O2"/>
    <mergeCell ref="B1:O1"/>
    <mergeCell ref="B4:O4"/>
    <mergeCell ref="B3:O3"/>
    <mergeCell ref="B18:D18"/>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0D54-7CE9-4007-854F-0241F0EA2176}">
  <dimension ref="B1:L23"/>
  <sheetViews>
    <sheetView zoomScale="120" zoomScaleNormal="120" workbookViewId="0">
      <selection activeCell="J36" sqref="J36"/>
    </sheetView>
  </sheetViews>
  <sheetFormatPr defaultRowHeight="15" x14ac:dyDescent="0.25"/>
  <cols>
    <col min="1" max="1" width="3" customWidth="1"/>
    <col min="2" max="2" width="9.140625" customWidth="1"/>
    <col min="3" max="3" width="20.5703125" customWidth="1"/>
    <col min="4" max="4" width="13" customWidth="1"/>
    <col min="7" max="7" width="20.5703125" customWidth="1"/>
    <col min="8" max="8" width="13" customWidth="1"/>
    <col min="11" max="11" width="20.5703125" customWidth="1"/>
    <col min="12" max="12" width="13" customWidth="1"/>
  </cols>
  <sheetData>
    <row r="1" spans="2:12" ht="15.75" x14ac:dyDescent="0.25">
      <c r="B1" s="183" t="s">
        <v>20</v>
      </c>
      <c r="C1" s="183"/>
      <c r="D1" s="183"/>
      <c r="E1" s="183"/>
      <c r="F1" s="183"/>
      <c r="G1" s="183"/>
      <c r="H1" s="183"/>
      <c r="I1" s="183"/>
      <c r="J1" s="183"/>
      <c r="K1" s="183"/>
      <c r="L1" s="183"/>
    </row>
    <row r="2" spans="2:12" ht="15.75" x14ac:dyDescent="0.25">
      <c r="B2" s="183" t="s">
        <v>21</v>
      </c>
      <c r="C2" s="183"/>
      <c r="D2" s="183"/>
      <c r="E2" s="183"/>
      <c r="F2" s="183"/>
      <c r="G2" s="183"/>
      <c r="H2" s="183"/>
      <c r="I2" s="183"/>
      <c r="J2" s="183"/>
      <c r="K2" s="183"/>
      <c r="L2" s="183"/>
    </row>
    <row r="3" spans="2:12" ht="15.75" x14ac:dyDescent="0.25">
      <c r="B3" s="183" t="s">
        <v>177</v>
      </c>
      <c r="C3" s="183"/>
      <c r="D3" s="183"/>
      <c r="E3" s="183"/>
      <c r="F3" s="183"/>
      <c r="G3" s="183"/>
      <c r="H3" s="183"/>
      <c r="I3" s="183"/>
      <c r="J3" s="183"/>
      <c r="K3" s="183"/>
      <c r="L3" s="183"/>
    </row>
    <row r="4" spans="2:12" ht="15.75" x14ac:dyDescent="0.25">
      <c r="B4" s="183" t="s">
        <v>1</v>
      </c>
      <c r="C4" s="183"/>
      <c r="D4" s="183"/>
      <c r="E4" s="183"/>
      <c r="F4" s="183"/>
      <c r="G4" s="183"/>
      <c r="H4" s="183"/>
      <c r="I4" s="183"/>
      <c r="J4" s="183"/>
      <c r="K4" s="183"/>
      <c r="L4" s="183"/>
    </row>
    <row r="7" spans="2:12" ht="51.75" customHeight="1" x14ac:dyDescent="0.25">
      <c r="B7" s="190" t="s">
        <v>178</v>
      </c>
      <c r="C7" s="190"/>
      <c r="D7" s="190"/>
      <c r="F7" s="190" t="s">
        <v>179</v>
      </c>
      <c r="G7" s="190"/>
      <c r="H7" s="190"/>
      <c r="J7" s="190" t="s">
        <v>180</v>
      </c>
      <c r="K7" s="190"/>
      <c r="L7" s="190"/>
    </row>
    <row r="8" spans="2:12" ht="53.25" customHeight="1" thickBot="1" x14ac:dyDescent="0.3">
      <c r="B8" s="146" t="s">
        <v>167</v>
      </c>
      <c r="C8" s="146" t="s">
        <v>168</v>
      </c>
      <c r="D8" s="146" t="s">
        <v>181</v>
      </c>
      <c r="F8" s="146" t="s">
        <v>167</v>
      </c>
      <c r="G8" s="146" t="s">
        <v>168</v>
      </c>
      <c r="H8" s="60" t="s">
        <v>181</v>
      </c>
      <c r="J8" s="146" t="s">
        <v>167</v>
      </c>
      <c r="K8" s="146" t="s">
        <v>168</v>
      </c>
      <c r="L8" s="60" t="s">
        <v>181</v>
      </c>
    </row>
    <row r="9" spans="2:12" x14ac:dyDescent="0.25">
      <c r="B9" s="144" t="s">
        <v>170</v>
      </c>
      <c r="C9" s="143" t="s">
        <v>171</v>
      </c>
      <c r="D9" s="145">
        <v>41</v>
      </c>
      <c r="F9" s="144" t="s">
        <v>170</v>
      </c>
      <c r="G9" s="143" t="s">
        <v>171</v>
      </c>
      <c r="H9" s="47">
        <v>2407</v>
      </c>
      <c r="J9" s="144" t="s">
        <v>170</v>
      </c>
      <c r="K9" s="143" t="s">
        <v>172</v>
      </c>
      <c r="L9" s="47">
        <v>1614</v>
      </c>
    </row>
    <row r="10" spans="2:12" x14ac:dyDescent="0.25">
      <c r="B10" s="141">
        <v>1</v>
      </c>
      <c r="C10" s="140" t="s">
        <v>171</v>
      </c>
      <c r="D10" s="142">
        <v>260</v>
      </c>
      <c r="F10" s="141">
        <v>1</v>
      </c>
      <c r="G10" s="140" t="s">
        <v>171</v>
      </c>
      <c r="H10" s="37">
        <v>17746</v>
      </c>
      <c r="J10" s="141">
        <v>1</v>
      </c>
      <c r="K10" s="140" t="s">
        <v>172</v>
      </c>
      <c r="L10" s="37">
        <v>2096</v>
      </c>
    </row>
    <row r="11" spans="2:12" x14ac:dyDescent="0.25">
      <c r="B11" s="141">
        <v>2</v>
      </c>
      <c r="C11" s="140" t="s">
        <v>171</v>
      </c>
      <c r="D11" s="142">
        <v>172</v>
      </c>
      <c r="F11" s="141">
        <v>2</v>
      </c>
      <c r="G11" s="140" t="s">
        <v>171</v>
      </c>
      <c r="H11" s="37">
        <v>8622</v>
      </c>
      <c r="J11" s="141">
        <v>2</v>
      </c>
      <c r="K11" s="140" t="s">
        <v>172</v>
      </c>
      <c r="L11" s="37">
        <v>2130</v>
      </c>
    </row>
    <row r="12" spans="2:12" x14ac:dyDescent="0.25">
      <c r="B12" s="141">
        <v>3</v>
      </c>
      <c r="C12" s="140" t="s">
        <v>171</v>
      </c>
      <c r="D12" s="142">
        <v>197</v>
      </c>
      <c r="F12" s="141">
        <v>3</v>
      </c>
      <c r="G12" s="140" t="s">
        <v>171</v>
      </c>
      <c r="H12" s="37">
        <v>9721</v>
      </c>
      <c r="J12" s="141">
        <v>3</v>
      </c>
      <c r="K12" s="140" t="s">
        <v>172</v>
      </c>
      <c r="L12" s="37">
        <v>2838</v>
      </c>
    </row>
    <row r="13" spans="2:12" x14ac:dyDescent="0.25">
      <c r="B13" s="141">
        <v>4</v>
      </c>
      <c r="C13" s="140" t="s">
        <v>171</v>
      </c>
      <c r="D13" s="142">
        <v>206</v>
      </c>
      <c r="F13" s="141">
        <v>4</v>
      </c>
      <c r="G13" s="140" t="s">
        <v>171</v>
      </c>
      <c r="H13" s="37">
        <v>10098</v>
      </c>
      <c r="J13" s="141">
        <v>4</v>
      </c>
      <c r="K13" s="140" t="s">
        <v>172</v>
      </c>
      <c r="L13" s="37">
        <v>2976</v>
      </c>
    </row>
    <row r="14" spans="2:12" x14ac:dyDescent="0.25">
      <c r="B14" s="141">
        <v>5</v>
      </c>
      <c r="C14" s="140" t="s">
        <v>171</v>
      </c>
      <c r="D14" s="142">
        <v>185</v>
      </c>
      <c r="F14" s="141">
        <v>5</v>
      </c>
      <c r="G14" s="140" t="s">
        <v>171</v>
      </c>
      <c r="H14" s="37">
        <v>11353</v>
      </c>
      <c r="J14" s="141">
        <v>5</v>
      </c>
      <c r="K14" s="140" t="s">
        <v>172</v>
      </c>
      <c r="L14" s="37">
        <v>3271</v>
      </c>
    </row>
    <row r="15" spans="2:12" x14ac:dyDescent="0.25">
      <c r="B15" s="141">
        <v>6</v>
      </c>
      <c r="C15" s="140" t="s">
        <v>171</v>
      </c>
      <c r="D15" s="142">
        <v>400</v>
      </c>
      <c r="F15" s="141">
        <v>6</v>
      </c>
      <c r="G15" s="140" t="s">
        <v>171</v>
      </c>
      <c r="H15" s="37">
        <v>34996</v>
      </c>
      <c r="J15" s="141">
        <v>6</v>
      </c>
      <c r="K15" s="140" t="s">
        <v>172</v>
      </c>
      <c r="L15" s="37">
        <v>4203</v>
      </c>
    </row>
    <row r="16" spans="2:12" x14ac:dyDescent="0.25">
      <c r="B16" s="141">
        <v>7</v>
      </c>
      <c r="C16" s="140" t="s">
        <v>171</v>
      </c>
      <c r="D16" s="142">
        <v>443</v>
      </c>
      <c r="F16" s="141">
        <v>7</v>
      </c>
      <c r="G16" s="140" t="s">
        <v>171</v>
      </c>
      <c r="H16" s="37">
        <v>41265</v>
      </c>
      <c r="J16" s="141">
        <v>7</v>
      </c>
      <c r="K16" s="140" t="s">
        <v>172</v>
      </c>
      <c r="L16" s="37">
        <v>8070</v>
      </c>
    </row>
    <row r="17" spans="2:12" x14ac:dyDescent="0.25">
      <c r="B17" s="141">
        <v>8</v>
      </c>
      <c r="C17" s="140" t="s">
        <v>171</v>
      </c>
      <c r="D17" s="142">
        <v>421</v>
      </c>
      <c r="F17" s="141">
        <v>8</v>
      </c>
      <c r="G17" s="140" t="s">
        <v>171</v>
      </c>
      <c r="H17" s="37">
        <v>44336</v>
      </c>
      <c r="J17" s="141">
        <v>8</v>
      </c>
      <c r="K17" s="140" t="s">
        <v>172</v>
      </c>
      <c r="L17" s="37">
        <v>7886</v>
      </c>
    </row>
    <row r="18" spans="2:12" x14ac:dyDescent="0.25">
      <c r="B18" s="141">
        <v>9</v>
      </c>
      <c r="C18" s="140" t="s">
        <v>171</v>
      </c>
      <c r="D18" s="142">
        <v>833</v>
      </c>
      <c r="F18" s="141">
        <v>9</v>
      </c>
      <c r="G18" s="140" t="s">
        <v>171</v>
      </c>
      <c r="H18" s="37">
        <v>70418</v>
      </c>
      <c r="J18" s="141">
        <v>9</v>
      </c>
      <c r="K18" s="140" t="s">
        <v>172</v>
      </c>
      <c r="L18" s="37">
        <v>12210</v>
      </c>
    </row>
    <row r="19" spans="2:12" x14ac:dyDescent="0.25">
      <c r="B19" s="141">
        <v>10</v>
      </c>
      <c r="C19" s="140" t="s">
        <v>171</v>
      </c>
      <c r="D19" s="142">
        <v>508</v>
      </c>
      <c r="F19" s="141">
        <v>10</v>
      </c>
      <c r="G19" s="140" t="s">
        <v>171</v>
      </c>
      <c r="H19" s="37">
        <v>71780</v>
      </c>
      <c r="J19" s="141">
        <v>10</v>
      </c>
      <c r="K19" s="140" t="s">
        <v>172</v>
      </c>
      <c r="L19" s="37">
        <v>12499</v>
      </c>
    </row>
    <row r="20" spans="2:12" x14ac:dyDescent="0.25">
      <c r="B20" s="141">
        <v>11</v>
      </c>
      <c r="C20" s="140" t="s">
        <v>171</v>
      </c>
      <c r="D20" s="142">
        <v>330</v>
      </c>
      <c r="F20" s="141">
        <v>11</v>
      </c>
      <c r="G20" s="140" t="s">
        <v>171</v>
      </c>
      <c r="H20" s="37">
        <v>63137</v>
      </c>
      <c r="J20" s="141">
        <v>11</v>
      </c>
      <c r="K20" s="140" t="s">
        <v>172</v>
      </c>
      <c r="L20" s="37">
        <v>11527</v>
      </c>
    </row>
    <row r="21" spans="2:12" ht="15.75" thickBot="1" x14ac:dyDescent="0.3">
      <c r="B21" s="141">
        <v>12</v>
      </c>
      <c r="C21" s="140" t="s">
        <v>171</v>
      </c>
      <c r="D21" s="142">
        <v>234</v>
      </c>
      <c r="F21" s="141">
        <v>12</v>
      </c>
      <c r="G21" s="140" t="s">
        <v>171</v>
      </c>
      <c r="H21" s="37">
        <v>63169</v>
      </c>
      <c r="J21" s="141">
        <v>12</v>
      </c>
      <c r="K21" s="140" t="s">
        <v>172</v>
      </c>
      <c r="L21" s="37">
        <v>11858</v>
      </c>
    </row>
    <row r="22" spans="2:12" ht="15.75" thickBot="1" x14ac:dyDescent="0.3">
      <c r="B22" s="225" t="s">
        <v>182</v>
      </c>
      <c r="C22" s="227"/>
      <c r="D22" s="139">
        <f>SUM(D9:D21)</f>
        <v>4230</v>
      </c>
      <c r="F22" s="225" t="s">
        <v>182</v>
      </c>
      <c r="G22" s="227"/>
      <c r="H22" s="136">
        <f>SUM(H9:H21)</f>
        <v>449048</v>
      </c>
      <c r="J22" s="138" t="s">
        <v>183</v>
      </c>
      <c r="K22" s="137" t="s">
        <v>172</v>
      </c>
      <c r="L22" s="30">
        <v>315</v>
      </c>
    </row>
    <row r="23" spans="2:12" x14ac:dyDescent="0.25">
      <c r="J23" s="225" t="s">
        <v>182</v>
      </c>
      <c r="K23" s="226"/>
      <c r="L23" s="136">
        <f>SUM(L9:L22)</f>
        <v>83493</v>
      </c>
    </row>
  </sheetData>
  <mergeCells count="10">
    <mergeCell ref="J23:K23"/>
    <mergeCell ref="B4:L4"/>
    <mergeCell ref="B3:L3"/>
    <mergeCell ref="B2:L2"/>
    <mergeCell ref="B1:L1"/>
    <mergeCell ref="B7:D7"/>
    <mergeCell ref="B22:C22"/>
    <mergeCell ref="F7:H7"/>
    <mergeCell ref="F22:G22"/>
    <mergeCell ref="J7:L7"/>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66CE-B77A-4667-88F3-8826CD9EC8C0}">
  <dimension ref="B1:G34"/>
  <sheetViews>
    <sheetView topLeftCell="A13" zoomScale="110" zoomScaleNormal="110" workbookViewId="0">
      <selection activeCell="B9" sqref="B9"/>
    </sheetView>
  </sheetViews>
  <sheetFormatPr defaultRowHeight="15" x14ac:dyDescent="0.25"/>
  <cols>
    <col min="1" max="1" width="3.140625" customWidth="1"/>
    <col min="2" max="2" width="32.42578125" customWidth="1"/>
    <col min="3" max="3" width="24.85546875" customWidth="1"/>
    <col min="4" max="4" width="33.5703125" customWidth="1"/>
    <col min="5" max="5" width="20" customWidth="1"/>
  </cols>
  <sheetData>
    <row r="1" spans="2:7" ht="15.75" x14ac:dyDescent="0.25">
      <c r="B1" s="183" t="s">
        <v>20</v>
      </c>
      <c r="C1" s="183"/>
      <c r="D1" s="183"/>
      <c r="E1" s="183"/>
      <c r="F1" s="183"/>
      <c r="G1" s="183"/>
    </row>
    <row r="2" spans="2:7" ht="15.75" x14ac:dyDescent="0.25">
      <c r="B2" s="183" t="s">
        <v>21</v>
      </c>
      <c r="C2" s="183"/>
      <c r="D2" s="183"/>
      <c r="E2" s="183"/>
      <c r="F2" s="183"/>
      <c r="G2" s="183"/>
    </row>
    <row r="3" spans="2:7" ht="15.75" x14ac:dyDescent="0.25">
      <c r="B3" s="183" t="s">
        <v>184</v>
      </c>
      <c r="C3" s="183"/>
      <c r="D3" s="183"/>
      <c r="E3" s="183"/>
      <c r="F3" s="183"/>
      <c r="G3" s="183"/>
    </row>
    <row r="4" spans="2:7" ht="15.75" x14ac:dyDescent="0.25">
      <c r="B4" s="183" t="s">
        <v>1</v>
      </c>
      <c r="C4" s="183"/>
      <c r="D4" s="183"/>
      <c r="E4" s="183"/>
      <c r="F4" s="183"/>
      <c r="G4" s="183"/>
    </row>
    <row r="7" spans="2:7" ht="15.75" customHeight="1" x14ac:dyDescent="0.25">
      <c r="B7" s="230" t="s">
        <v>185</v>
      </c>
      <c r="C7" s="231"/>
      <c r="D7" s="232"/>
    </row>
    <row r="8" spans="2:7" ht="15.75" thickBot="1" x14ac:dyDescent="0.3">
      <c r="B8" s="60" t="s">
        <v>186</v>
      </c>
      <c r="C8" s="164" t="s">
        <v>187</v>
      </c>
      <c r="D8" s="60" t="s">
        <v>2</v>
      </c>
    </row>
    <row r="9" spans="2:7" ht="45" x14ac:dyDescent="0.25">
      <c r="B9" s="163" t="s">
        <v>188</v>
      </c>
      <c r="C9" s="49">
        <v>302</v>
      </c>
      <c r="D9" s="163" t="s">
        <v>189</v>
      </c>
    </row>
    <row r="10" spans="2:7" ht="30" x14ac:dyDescent="0.25">
      <c r="B10" s="162" t="s">
        <v>190</v>
      </c>
      <c r="C10" s="42">
        <v>2</v>
      </c>
      <c r="D10" s="162" t="s">
        <v>191</v>
      </c>
    </row>
    <row r="11" spans="2:7" ht="105" x14ac:dyDescent="0.25">
      <c r="B11" s="162" t="s">
        <v>192</v>
      </c>
      <c r="C11" s="42">
        <v>82</v>
      </c>
      <c r="D11" s="162" t="s">
        <v>193</v>
      </c>
    </row>
    <row r="12" spans="2:7" ht="45" x14ac:dyDescent="0.25">
      <c r="B12" s="162" t="s">
        <v>194</v>
      </c>
      <c r="C12" s="42">
        <v>115</v>
      </c>
      <c r="D12" s="162" t="s">
        <v>195</v>
      </c>
    </row>
    <row r="13" spans="2:7" ht="90.75" thickBot="1" x14ac:dyDescent="0.3">
      <c r="B13" s="161" t="s">
        <v>196</v>
      </c>
      <c r="C13" s="35">
        <v>28</v>
      </c>
      <c r="D13" s="60" t="s">
        <v>197</v>
      </c>
    </row>
    <row r="14" spans="2:7" ht="15.75" x14ac:dyDescent="0.25">
      <c r="B14" s="160" t="s">
        <v>43</v>
      </c>
      <c r="C14" s="159">
        <f>SUM(C9:C13)</f>
        <v>529</v>
      </c>
      <c r="D14" s="24"/>
    </row>
    <row r="17" spans="2:6" x14ac:dyDescent="0.25">
      <c r="B17" s="228" t="s">
        <v>198</v>
      </c>
      <c r="C17" s="228"/>
      <c r="D17" s="228"/>
      <c r="E17" s="228"/>
      <c r="F17" s="228"/>
    </row>
    <row r="18" spans="2:6" ht="16.5" thickBot="1" x14ac:dyDescent="0.3">
      <c r="B18" s="158" t="s">
        <v>167</v>
      </c>
      <c r="C18" s="157" t="s">
        <v>146</v>
      </c>
      <c r="D18" s="157" t="s">
        <v>145</v>
      </c>
      <c r="E18" s="157" t="s">
        <v>199</v>
      </c>
      <c r="F18" s="157" t="s">
        <v>43</v>
      </c>
    </row>
    <row r="19" spans="2:6" x14ac:dyDescent="0.25">
      <c r="B19" s="156" t="s">
        <v>183</v>
      </c>
      <c r="C19" s="155"/>
      <c r="D19" s="155"/>
      <c r="E19" s="154"/>
      <c r="F19" s="153"/>
    </row>
    <row r="20" spans="2:6" x14ac:dyDescent="0.25">
      <c r="B20" s="151" t="s">
        <v>170</v>
      </c>
      <c r="C20" s="13">
        <v>39</v>
      </c>
      <c r="D20" s="13">
        <v>91</v>
      </c>
      <c r="E20" s="152"/>
      <c r="F20" s="37">
        <f t="shared" ref="F20:F33" si="0">SUM(C20:E20)</f>
        <v>130</v>
      </c>
    </row>
    <row r="21" spans="2:6" x14ac:dyDescent="0.25">
      <c r="B21" s="151" t="s">
        <v>200</v>
      </c>
      <c r="C21" s="13">
        <v>46</v>
      </c>
      <c r="D21" s="13">
        <v>68</v>
      </c>
      <c r="E21" s="152"/>
      <c r="F21" s="37">
        <f t="shared" si="0"/>
        <v>114</v>
      </c>
    </row>
    <row r="22" spans="2:6" x14ac:dyDescent="0.25">
      <c r="B22" s="151" t="s">
        <v>201</v>
      </c>
      <c r="C22" s="13">
        <v>53</v>
      </c>
      <c r="D22" s="13">
        <v>89</v>
      </c>
      <c r="E22" s="152"/>
      <c r="F22" s="37">
        <f t="shared" si="0"/>
        <v>142</v>
      </c>
    </row>
    <row r="23" spans="2:6" x14ac:dyDescent="0.25">
      <c r="B23" s="151" t="s">
        <v>202</v>
      </c>
      <c r="C23" s="13">
        <v>31</v>
      </c>
      <c r="D23" s="13">
        <v>85</v>
      </c>
      <c r="E23" s="101">
        <v>16</v>
      </c>
      <c r="F23" s="37">
        <f t="shared" si="0"/>
        <v>132</v>
      </c>
    </row>
    <row r="24" spans="2:6" x14ac:dyDescent="0.25">
      <c r="B24" s="151" t="s">
        <v>203</v>
      </c>
      <c r="C24" s="13">
        <v>42</v>
      </c>
      <c r="D24" s="13">
        <v>84</v>
      </c>
      <c r="E24" s="152"/>
      <c r="F24" s="37">
        <f t="shared" si="0"/>
        <v>126</v>
      </c>
    </row>
    <row r="25" spans="2:6" x14ac:dyDescent="0.25">
      <c r="B25" s="151" t="s">
        <v>204</v>
      </c>
      <c r="C25" s="13">
        <v>18</v>
      </c>
      <c r="D25" s="13">
        <v>88</v>
      </c>
      <c r="E25" s="101">
        <v>16</v>
      </c>
      <c r="F25" s="37">
        <f t="shared" si="0"/>
        <v>122</v>
      </c>
    </row>
    <row r="26" spans="2:6" x14ac:dyDescent="0.25">
      <c r="B26" s="151" t="s">
        <v>205</v>
      </c>
      <c r="C26" s="13">
        <v>26</v>
      </c>
      <c r="D26" s="13">
        <v>85</v>
      </c>
      <c r="E26" s="101">
        <v>20</v>
      </c>
      <c r="F26" s="37">
        <f t="shared" si="0"/>
        <v>131</v>
      </c>
    </row>
    <row r="27" spans="2:6" x14ac:dyDescent="0.25">
      <c r="B27" s="151" t="s">
        <v>206</v>
      </c>
      <c r="C27" s="177"/>
      <c r="D27" s="13">
        <v>81</v>
      </c>
      <c r="E27" s="101">
        <v>43</v>
      </c>
      <c r="F27" s="37">
        <f t="shared" si="0"/>
        <v>124</v>
      </c>
    </row>
    <row r="28" spans="2:6" x14ac:dyDescent="0.25">
      <c r="B28" s="151" t="s">
        <v>207</v>
      </c>
      <c r="C28" s="177"/>
      <c r="D28" s="13">
        <v>66</v>
      </c>
      <c r="E28" s="101">
        <v>50</v>
      </c>
      <c r="F28" s="37">
        <f t="shared" si="0"/>
        <v>116</v>
      </c>
    </row>
    <row r="29" spans="2:6" x14ac:dyDescent="0.25">
      <c r="B29" s="151" t="s">
        <v>208</v>
      </c>
      <c r="C29" s="177"/>
      <c r="D29" s="13">
        <v>69</v>
      </c>
      <c r="E29" s="101">
        <v>118</v>
      </c>
      <c r="F29" s="37">
        <f t="shared" si="0"/>
        <v>187</v>
      </c>
    </row>
    <row r="30" spans="2:6" x14ac:dyDescent="0.25">
      <c r="B30" s="151" t="s">
        <v>209</v>
      </c>
      <c r="C30" s="177"/>
      <c r="D30" s="13">
        <v>41</v>
      </c>
      <c r="E30" s="101">
        <v>157</v>
      </c>
      <c r="F30" s="37">
        <f t="shared" si="0"/>
        <v>198</v>
      </c>
    </row>
    <row r="31" spans="2:6" x14ac:dyDescent="0.25">
      <c r="B31" s="151" t="s">
        <v>210</v>
      </c>
      <c r="C31" s="177"/>
      <c r="D31" s="13">
        <v>22</v>
      </c>
      <c r="E31" s="101">
        <v>102</v>
      </c>
      <c r="F31" s="37">
        <f t="shared" si="0"/>
        <v>124</v>
      </c>
    </row>
    <row r="32" spans="2:6" ht="15.75" thickBot="1" x14ac:dyDescent="0.3">
      <c r="B32" s="17" t="s">
        <v>211</v>
      </c>
      <c r="C32" s="178"/>
      <c r="D32" s="11">
        <v>27</v>
      </c>
      <c r="E32" s="150">
        <v>135</v>
      </c>
      <c r="F32" s="61">
        <f t="shared" si="0"/>
        <v>162</v>
      </c>
    </row>
    <row r="33" spans="2:6" ht="15.75" x14ac:dyDescent="0.25">
      <c r="B33" s="149" t="s">
        <v>43</v>
      </c>
      <c r="C33" s="75">
        <f>SUM(C19:C32)</f>
        <v>255</v>
      </c>
      <c r="D33" s="75">
        <f>SUM(D19:D32)</f>
        <v>896</v>
      </c>
      <c r="E33" s="148">
        <f>SUM(E19:E32)</f>
        <v>657</v>
      </c>
      <c r="F33" s="147">
        <f t="shared" si="0"/>
        <v>1808</v>
      </c>
    </row>
    <row r="34" spans="2:6" x14ac:dyDescent="0.25">
      <c r="B34" s="229" t="s">
        <v>212</v>
      </c>
      <c r="C34" s="229"/>
      <c r="D34" s="229"/>
      <c r="E34" s="229"/>
      <c r="F34" s="229"/>
    </row>
  </sheetData>
  <mergeCells count="7">
    <mergeCell ref="B17:F17"/>
    <mergeCell ref="B34:F34"/>
    <mergeCell ref="B1:G1"/>
    <mergeCell ref="B2:G2"/>
    <mergeCell ref="B3:G3"/>
    <mergeCell ref="B4:G4"/>
    <mergeCell ref="B7:D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540E-0D6B-4807-8F24-D17F20120089}">
  <dimension ref="B1:U44"/>
  <sheetViews>
    <sheetView topLeftCell="B1" zoomScale="120" zoomScaleNormal="120" workbookViewId="0">
      <selection activeCell="L7" sqref="L7"/>
    </sheetView>
  </sheetViews>
  <sheetFormatPr defaultRowHeight="15" x14ac:dyDescent="0.25"/>
  <cols>
    <col min="1" max="1" width="3" customWidth="1"/>
    <col min="2" max="2" width="25.140625" bestFit="1" customWidth="1"/>
    <col min="3" max="3" width="15.7109375" bestFit="1" customWidth="1"/>
    <col min="4" max="4" width="20.28515625" bestFit="1" customWidth="1"/>
    <col min="5" max="5" width="12.85546875" bestFit="1" customWidth="1"/>
    <col min="6" max="6" width="15.5703125" bestFit="1" customWidth="1"/>
    <col min="7" max="7" width="6.85546875" customWidth="1"/>
    <col min="9" max="9" width="25.140625" bestFit="1" customWidth="1"/>
    <col min="10" max="10" width="15.7109375" bestFit="1" customWidth="1"/>
    <col min="11" max="11" width="20.28515625" bestFit="1" customWidth="1"/>
    <col min="12" max="12" width="12.85546875" bestFit="1" customWidth="1"/>
    <col min="13" max="13" width="15.5703125" bestFit="1" customWidth="1"/>
    <col min="14" max="14" width="6.85546875" customWidth="1"/>
    <col min="16" max="16" width="25.140625" bestFit="1" customWidth="1"/>
    <col min="17" max="17" width="15.7109375" bestFit="1" customWidth="1"/>
    <col min="18" max="18" width="20.28515625" bestFit="1" customWidth="1"/>
    <col min="19" max="19" width="12.85546875" bestFit="1" customWidth="1"/>
    <col min="20" max="20" width="15.5703125" bestFit="1" customWidth="1"/>
    <col min="21" max="21" width="6.85546875" customWidth="1"/>
  </cols>
  <sheetData>
    <row r="1" spans="2:21" ht="15.75" x14ac:dyDescent="0.25">
      <c r="B1" s="179" t="s">
        <v>20</v>
      </c>
      <c r="C1" s="179"/>
      <c r="D1" s="179"/>
      <c r="E1" s="179"/>
      <c r="F1" s="179"/>
      <c r="G1" s="179"/>
      <c r="H1" s="179"/>
      <c r="I1" s="179"/>
      <c r="J1" s="179"/>
      <c r="K1" s="179"/>
      <c r="L1" s="179"/>
      <c r="M1" s="179"/>
      <c r="N1" s="179"/>
    </row>
    <row r="2" spans="2:21" ht="15.75" x14ac:dyDescent="0.25">
      <c r="B2" s="179" t="s">
        <v>21</v>
      </c>
      <c r="C2" s="179"/>
      <c r="D2" s="179"/>
      <c r="E2" s="179"/>
      <c r="F2" s="179"/>
      <c r="G2" s="179"/>
      <c r="H2" s="179"/>
      <c r="I2" s="179"/>
      <c r="J2" s="179"/>
      <c r="K2" s="179"/>
      <c r="L2" s="179"/>
      <c r="M2" s="179"/>
      <c r="N2" s="179"/>
    </row>
    <row r="3" spans="2:21" ht="15.75" x14ac:dyDescent="0.25">
      <c r="B3" s="179" t="s">
        <v>213</v>
      </c>
      <c r="C3" s="179"/>
      <c r="D3" s="179"/>
      <c r="E3" s="179"/>
      <c r="F3" s="179"/>
      <c r="G3" s="179"/>
      <c r="H3" s="179"/>
      <c r="I3" s="179"/>
      <c r="J3" s="179"/>
      <c r="K3" s="179"/>
      <c r="L3" s="179"/>
      <c r="M3" s="179"/>
      <c r="N3" s="179"/>
    </row>
    <row r="4" spans="2:21" ht="15.75" x14ac:dyDescent="0.25">
      <c r="B4" s="237" t="s">
        <v>214</v>
      </c>
      <c r="C4" s="237"/>
      <c r="D4" s="237"/>
      <c r="E4" s="237"/>
      <c r="F4" s="237"/>
      <c r="G4" s="237"/>
      <c r="H4" s="237"/>
      <c r="I4" s="237"/>
      <c r="J4" s="237"/>
      <c r="K4" s="237"/>
      <c r="L4" s="237"/>
      <c r="M4" s="237"/>
      <c r="N4" s="237"/>
    </row>
    <row r="6" spans="2:21" ht="15.75" thickBot="1" x14ac:dyDescent="0.3">
      <c r="B6" s="238" t="s">
        <v>215</v>
      </c>
      <c r="C6" s="239"/>
      <c r="D6" s="239"/>
      <c r="E6" s="239"/>
      <c r="F6" s="239"/>
      <c r="G6" s="239"/>
      <c r="I6" s="233" t="s">
        <v>24</v>
      </c>
      <c r="J6" s="234"/>
      <c r="K6" s="234"/>
      <c r="L6" s="234"/>
      <c r="M6" s="234"/>
      <c r="N6" s="235"/>
      <c r="P6" s="233" t="s">
        <v>25</v>
      </c>
      <c r="Q6" s="234"/>
      <c r="R6" s="234"/>
      <c r="S6" s="234"/>
      <c r="T6" s="234"/>
      <c r="U6" s="235"/>
    </row>
    <row r="7" spans="2:21" ht="15.75" thickBot="1" x14ac:dyDescent="0.3">
      <c r="B7" s="91" t="s">
        <v>26</v>
      </c>
      <c r="C7" s="91" t="s">
        <v>216</v>
      </c>
      <c r="D7" s="91" t="s">
        <v>217</v>
      </c>
      <c r="E7" s="91" t="s">
        <v>218</v>
      </c>
      <c r="F7" s="91" t="s">
        <v>219</v>
      </c>
      <c r="G7" s="91" t="s">
        <v>43</v>
      </c>
      <c r="I7" s="91" t="s">
        <v>26</v>
      </c>
      <c r="J7" s="91" t="s">
        <v>216</v>
      </c>
      <c r="K7" s="91" t="s">
        <v>217</v>
      </c>
      <c r="L7" s="91" t="s">
        <v>218</v>
      </c>
      <c r="M7" s="91" t="s">
        <v>219</v>
      </c>
      <c r="N7" s="91" t="s">
        <v>43</v>
      </c>
      <c r="P7" s="91" t="s">
        <v>26</v>
      </c>
      <c r="Q7" s="91" t="s">
        <v>216</v>
      </c>
      <c r="R7" s="91" t="s">
        <v>217</v>
      </c>
      <c r="S7" s="91" t="s">
        <v>218</v>
      </c>
      <c r="T7" s="91" t="s">
        <v>219</v>
      </c>
      <c r="U7" s="91" t="s">
        <v>43</v>
      </c>
    </row>
    <row r="8" spans="2:21" x14ac:dyDescent="0.25">
      <c r="B8" s="16" t="s">
        <v>92</v>
      </c>
      <c r="C8" s="52"/>
      <c r="D8" s="49">
        <v>187</v>
      </c>
      <c r="E8" s="49">
        <v>166</v>
      </c>
      <c r="F8" s="168"/>
      <c r="G8" s="47">
        <v>353</v>
      </c>
      <c r="I8" s="105" t="s">
        <v>92</v>
      </c>
      <c r="J8" s="123">
        <v>115</v>
      </c>
      <c r="K8" s="123">
        <v>674</v>
      </c>
      <c r="L8" s="123">
        <v>184</v>
      </c>
      <c r="M8" s="168"/>
      <c r="N8" s="169">
        <v>973</v>
      </c>
      <c r="P8" s="105" t="s">
        <v>92</v>
      </c>
      <c r="Q8" s="123">
        <v>152</v>
      </c>
      <c r="R8" s="123">
        <v>779</v>
      </c>
      <c r="S8" s="123">
        <v>189</v>
      </c>
      <c r="T8" s="168"/>
      <c r="U8" s="169">
        <v>1120</v>
      </c>
    </row>
    <row r="9" spans="2:21" x14ac:dyDescent="0.25">
      <c r="B9" s="14" t="s">
        <v>96</v>
      </c>
      <c r="C9" s="42">
        <v>11</v>
      </c>
      <c r="D9" s="42">
        <v>91</v>
      </c>
      <c r="E9" s="42">
        <v>62</v>
      </c>
      <c r="F9" s="38"/>
      <c r="G9" s="37">
        <v>164</v>
      </c>
      <c r="I9" s="14" t="s">
        <v>93</v>
      </c>
      <c r="J9" s="39"/>
      <c r="K9" s="42">
        <v>106</v>
      </c>
      <c r="L9" s="39"/>
      <c r="M9" s="38"/>
      <c r="N9" s="37">
        <v>106</v>
      </c>
      <c r="P9" s="14" t="s">
        <v>93</v>
      </c>
      <c r="Q9" s="39"/>
      <c r="R9" s="42">
        <v>124</v>
      </c>
      <c r="S9" s="39"/>
      <c r="T9" s="38"/>
      <c r="U9" s="37">
        <v>124</v>
      </c>
    </row>
    <row r="10" spans="2:21" x14ac:dyDescent="0.25">
      <c r="B10" s="14" t="s">
        <v>98</v>
      </c>
      <c r="C10" s="39"/>
      <c r="D10" s="42">
        <v>9</v>
      </c>
      <c r="E10" s="42">
        <v>65</v>
      </c>
      <c r="F10" s="38"/>
      <c r="G10" s="37">
        <v>74</v>
      </c>
      <c r="I10" s="14" t="s">
        <v>96</v>
      </c>
      <c r="J10" s="42">
        <v>36</v>
      </c>
      <c r="K10" s="42">
        <v>214</v>
      </c>
      <c r="L10" s="42">
        <v>60</v>
      </c>
      <c r="M10" s="38"/>
      <c r="N10" s="37">
        <v>310</v>
      </c>
      <c r="P10" s="14" t="s">
        <v>96</v>
      </c>
      <c r="Q10" s="42">
        <v>95</v>
      </c>
      <c r="R10" s="42">
        <v>233</v>
      </c>
      <c r="S10" s="42">
        <v>47</v>
      </c>
      <c r="T10" s="38"/>
      <c r="U10" s="37">
        <v>375</v>
      </c>
    </row>
    <row r="11" spans="2:21" x14ac:dyDescent="0.25">
      <c r="B11" s="14" t="s">
        <v>99</v>
      </c>
      <c r="C11" s="39"/>
      <c r="D11" s="42">
        <v>64</v>
      </c>
      <c r="E11" s="42">
        <v>49</v>
      </c>
      <c r="F11" s="38"/>
      <c r="G11" s="37">
        <v>113</v>
      </c>
      <c r="I11" s="14" t="s">
        <v>98</v>
      </c>
      <c r="J11" s="42">
        <v>147</v>
      </c>
      <c r="K11" s="42">
        <v>110</v>
      </c>
      <c r="L11" s="42">
        <v>58</v>
      </c>
      <c r="M11" s="45">
        <v>11</v>
      </c>
      <c r="N11" s="37">
        <v>326</v>
      </c>
      <c r="P11" s="14" t="s">
        <v>98</v>
      </c>
      <c r="Q11" s="42">
        <v>221</v>
      </c>
      <c r="R11" s="42">
        <v>132</v>
      </c>
      <c r="S11" s="42">
        <v>50</v>
      </c>
      <c r="T11" s="45">
        <v>14</v>
      </c>
      <c r="U11" s="37">
        <v>417</v>
      </c>
    </row>
    <row r="12" spans="2:21" x14ac:dyDescent="0.25">
      <c r="B12" s="14" t="s">
        <v>100</v>
      </c>
      <c r="C12" s="42">
        <v>27</v>
      </c>
      <c r="D12" s="42">
        <v>627</v>
      </c>
      <c r="E12" s="42">
        <v>232</v>
      </c>
      <c r="F12" s="38"/>
      <c r="G12" s="37">
        <v>886</v>
      </c>
      <c r="I12" s="14" t="s">
        <v>99</v>
      </c>
      <c r="J12" s="42">
        <v>32</v>
      </c>
      <c r="K12" s="42">
        <v>215</v>
      </c>
      <c r="L12" s="42">
        <v>53</v>
      </c>
      <c r="M12" s="38"/>
      <c r="N12" s="37">
        <v>300</v>
      </c>
      <c r="P12" s="14" t="s">
        <v>99</v>
      </c>
      <c r="Q12" s="42">
        <v>59</v>
      </c>
      <c r="R12" s="42">
        <v>247</v>
      </c>
      <c r="S12" s="42">
        <v>65</v>
      </c>
      <c r="T12" s="38"/>
      <c r="U12" s="37">
        <v>371</v>
      </c>
    </row>
    <row r="13" spans="2:21" x14ac:dyDescent="0.25">
      <c r="B13" s="14" t="s">
        <v>102</v>
      </c>
      <c r="C13" s="39"/>
      <c r="D13" s="39"/>
      <c r="E13" s="42">
        <v>123</v>
      </c>
      <c r="F13" s="38"/>
      <c r="G13" s="37">
        <v>123</v>
      </c>
      <c r="I13" s="14" t="s">
        <v>100</v>
      </c>
      <c r="J13" s="42">
        <v>74</v>
      </c>
      <c r="K13" s="42">
        <v>1221</v>
      </c>
      <c r="L13" s="42">
        <v>257</v>
      </c>
      <c r="M13" s="38"/>
      <c r="N13" s="37">
        <v>1552</v>
      </c>
      <c r="P13" s="14" t="s">
        <v>100</v>
      </c>
      <c r="Q13" s="42">
        <v>100</v>
      </c>
      <c r="R13" s="42">
        <v>1387</v>
      </c>
      <c r="S13" s="42">
        <v>293</v>
      </c>
      <c r="T13" s="38"/>
      <c r="U13" s="37">
        <v>1780</v>
      </c>
    </row>
    <row r="14" spans="2:21" x14ac:dyDescent="0.25">
      <c r="B14" s="14" t="s">
        <v>103</v>
      </c>
      <c r="C14" s="39"/>
      <c r="D14" s="42">
        <v>84</v>
      </c>
      <c r="E14" s="42">
        <v>51</v>
      </c>
      <c r="F14" s="38"/>
      <c r="G14" s="37">
        <v>135</v>
      </c>
      <c r="I14" s="14" t="s">
        <v>102</v>
      </c>
      <c r="J14" s="42">
        <v>19</v>
      </c>
      <c r="K14" s="42">
        <v>241</v>
      </c>
      <c r="L14" s="42">
        <v>127</v>
      </c>
      <c r="M14" s="38"/>
      <c r="N14" s="37">
        <v>387</v>
      </c>
      <c r="P14" s="14" t="s">
        <v>102</v>
      </c>
      <c r="Q14" s="42">
        <v>35</v>
      </c>
      <c r="R14" s="42">
        <v>293</v>
      </c>
      <c r="S14" s="42">
        <v>132</v>
      </c>
      <c r="T14" s="38"/>
      <c r="U14" s="37">
        <v>460</v>
      </c>
    </row>
    <row r="15" spans="2:21" x14ac:dyDescent="0.25">
      <c r="B15" s="14" t="s">
        <v>104</v>
      </c>
      <c r="C15" s="42">
        <v>2</v>
      </c>
      <c r="D15" s="42">
        <v>90</v>
      </c>
      <c r="E15" s="42">
        <v>46</v>
      </c>
      <c r="F15" s="38"/>
      <c r="G15" s="37">
        <v>138</v>
      </c>
      <c r="I15" s="14" t="s">
        <v>103</v>
      </c>
      <c r="J15" s="42">
        <v>69</v>
      </c>
      <c r="K15" s="42">
        <v>349</v>
      </c>
      <c r="L15" s="42">
        <v>41</v>
      </c>
      <c r="M15" s="38"/>
      <c r="N15" s="37">
        <v>459</v>
      </c>
      <c r="P15" s="14" t="s">
        <v>103</v>
      </c>
      <c r="Q15" s="42">
        <v>90</v>
      </c>
      <c r="R15" s="42">
        <v>374</v>
      </c>
      <c r="S15" s="42">
        <v>48</v>
      </c>
      <c r="T15" s="38"/>
      <c r="U15" s="37">
        <v>512</v>
      </c>
    </row>
    <row r="16" spans="2:21" x14ac:dyDescent="0.25">
      <c r="B16" s="14" t="s">
        <v>106</v>
      </c>
      <c r="C16" s="42">
        <v>27</v>
      </c>
      <c r="D16" s="42">
        <v>246</v>
      </c>
      <c r="E16" s="42">
        <v>446</v>
      </c>
      <c r="F16" s="38"/>
      <c r="G16" s="37">
        <v>719</v>
      </c>
      <c r="I16" s="14" t="s">
        <v>104</v>
      </c>
      <c r="J16" s="42">
        <v>109</v>
      </c>
      <c r="K16" s="42">
        <v>265</v>
      </c>
      <c r="L16" s="42">
        <v>47</v>
      </c>
      <c r="M16" s="38"/>
      <c r="N16" s="37">
        <v>421</v>
      </c>
      <c r="P16" s="14" t="s">
        <v>104</v>
      </c>
      <c r="Q16" s="42">
        <v>132</v>
      </c>
      <c r="R16" s="42">
        <v>288</v>
      </c>
      <c r="S16" s="42">
        <v>50</v>
      </c>
      <c r="T16" s="38"/>
      <c r="U16" s="37">
        <v>470</v>
      </c>
    </row>
    <row r="17" spans="2:21" x14ac:dyDescent="0.25">
      <c r="B17" s="14" t="s">
        <v>109</v>
      </c>
      <c r="C17" s="39"/>
      <c r="D17" s="42">
        <v>22</v>
      </c>
      <c r="E17" s="42">
        <v>6</v>
      </c>
      <c r="F17" s="38"/>
      <c r="G17" s="37">
        <v>28</v>
      </c>
      <c r="I17" s="14" t="s">
        <v>106</v>
      </c>
      <c r="J17" s="42">
        <v>183</v>
      </c>
      <c r="K17" s="42">
        <v>1491</v>
      </c>
      <c r="L17" s="42">
        <v>453</v>
      </c>
      <c r="M17" s="38"/>
      <c r="N17" s="37">
        <v>2127</v>
      </c>
      <c r="P17" s="14" t="s">
        <v>106</v>
      </c>
      <c r="Q17" s="42">
        <v>241</v>
      </c>
      <c r="R17" s="42">
        <v>1650</v>
      </c>
      <c r="S17" s="42">
        <v>425</v>
      </c>
      <c r="T17" s="38"/>
      <c r="U17" s="37">
        <v>2316</v>
      </c>
    </row>
    <row r="18" spans="2:21" x14ac:dyDescent="0.25">
      <c r="B18" s="14" t="s">
        <v>110</v>
      </c>
      <c r="C18" s="39"/>
      <c r="D18" s="42">
        <v>4</v>
      </c>
      <c r="E18" s="42">
        <v>45</v>
      </c>
      <c r="F18" s="38"/>
      <c r="G18" s="37">
        <v>49</v>
      </c>
      <c r="I18" s="14" t="s">
        <v>109</v>
      </c>
      <c r="J18" s="42">
        <v>17</v>
      </c>
      <c r="K18" s="42">
        <v>191</v>
      </c>
      <c r="L18" s="42">
        <v>7</v>
      </c>
      <c r="M18" s="38"/>
      <c r="N18" s="37">
        <v>215</v>
      </c>
      <c r="P18" s="14" t="s">
        <v>220</v>
      </c>
      <c r="Q18" s="42">
        <v>1</v>
      </c>
      <c r="R18" s="39"/>
      <c r="S18" s="42">
        <v>60</v>
      </c>
      <c r="T18" s="38"/>
      <c r="U18" s="37">
        <v>1</v>
      </c>
    </row>
    <row r="19" spans="2:21" x14ac:dyDescent="0.25">
      <c r="B19" s="14" t="s">
        <v>111</v>
      </c>
      <c r="C19" s="39"/>
      <c r="D19" s="42">
        <v>33</v>
      </c>
      <c r="E19" s="42">
        <v>32</v>
      </c>
      <c r="F19" s="38"/>
      <c r="G19" s="37">
        <v>65</v>
      </c>
      <c r="I19" s="14" t="s">
        <v>110</v>
      </c>
      <c r="J19" s="42">
        <v>77</v>
      </c>
      <c r="K19" s="42">
        <v>367</v>
      </c>
      <c r="L19" s="42">
        <v>48</v>
      </c>
      <c r="M19" s="38"/>
      <c r="N19" s="37">
        <v>492</v>
      </c>
      <c r="P19" s="14" t="s">
        <v>109</v>
      </c>
      <c r="Q19" s="42">
        <v>18</v>
      </c>
      <c r="R19" s="42">
        <v>217</v>
      </c>
      <c r="S19" s="42">
        <v>7</v>
      </c>
      <c r="T19" s="38"/>
      <c r="U19" s="37">
        <v>242</v>
      </c>
    </row>
    <row r="20" spans="2:21" x14ac:dyDescent="0.25">
      <c r="B20" s="14" t="s">
        <v>113</v>
      </c>
      <c r="C20" s="42">
        <v>16</v>
      </c>
      <c r="D20" s="42">
        <v>1</v>
      </c>
      <c r="E20" s="42">
        <v>45</v>
      </c>
      <c r="F20" s="38"/>
      <c r="G20" s="37">
        <v>62</v>
      </c>
      <c r="I20" s="14" t="s">
        <v>111</v>
      </c>
      <c r="J20" s="42">
        <v>36</v>
      </c>
      <c r="K20" s="42">
        <v>156</v>
      </c>
      <c r="L20" s="42">
        <v>35</v>
      </c>
      <c r="M20" s="38"/>
      <c r="N20" s="37">
        <v>227</v>
      </c>
      <c r="P20" s="14" t="s">
        <v>110</v>
      </c>
      <c r="Q20" s="42">
        <v>124</v>
      </c>
      <c r="R20" s="42">
        <v>450</v>
      </c>
      <c r="S20" s="42">
        <v>56</v>
      </c>
      <c r="T20" s="38"/>
      <c r="U20" s="37">
        <v>630</v>
      </c>
    </row>
    <row r="21" spans="2:21" ht="15.75" thickBot="1" x14ac:dyDescent="0.3">
      <c r="B21" s="21" t="s">
        <v>114</v>
      </c>
      <c r="C21" s="32"/>
      <c r="D21" s="35">
        <v>50</v>
      </c>
      <c r="E21" s="35">
        <v>32</v>
      </c>
      <c r="F21" s="31"/>
      <c r="G21" s="30">
        <v>82</v>
      </c>
      <c r="I21" s="14" t="s">
        <v>113</v>
      </c>
      <c r="J21" s="42">
        <v>43</v>
      </c>
      <c r="K21" s="42">
        <v>139</v>
      </c>
      <c r="L21" s="42">
        <v>40</v>
      </c>
      <c r="M21" s="38"/>
      <c r="N21" s="37">
        <v>222</v>
      </c>
      <c r="P21" s="14" t="s">
        <v>111</v>
      </c>
      <c r="Q21" s="42">
        <v>55</v>
      </c>
      <c r="R21" s="42">
        <v>161</v>
      </c>
      <c r="S21" s="42">
        <v>34</v>
      </c>
      <c r="T21" s="38"/>
      <c r="U21" s="37">
        <v>250</v>
      </c>
    </row>
    <row r="22" spans="2:21" ht="16.5" thickBot="1" x14ac:dyDescent="0.3">
      <c r="B22" s="19" t="s">
        <v>43</v>
      </c>
      <c r="C22" s="18">
        <f>SUM(C8:C21)</f>
        <v>83</v>
      </c>
      <c r="D22" s="18">
        <f>SUM(D8:D21)</f>
        <v>1508</v>
      </c>
      <c r="E22" s="18">
        <f>SUM(E8:E21)</f>
        <v>1400</v>
      </c>
      <c r="F22" s="26">
        <f>SUM(F8:F21)</f>
        <v>0</v>
      </c>
      <c r="G22" s="25">
        <f>SUM(G8:G21)</f>
        <v>2991</v>
      </c>
      <c r="I22" s="21" t="s">
        <v>114</v>
      </c>
      <c r="J22" s="35">
        <v>62</v>
      </c>
      <c r="K22" s="35">
        <v>350</v>
      </c>
      <c r="L22" s="35">
        <v>34</v>
      </c>
      <c r="M22" s="31"/>
      <c r="N22" s="30">
        <v>446</v>
      </c>
      <c r="P22" s="14" t="s">
        <v>113</v>
      </c>
      <c r="Q22" s="42">
        <v>77</v>
      </c>
      <c r="R22" s="42">
        <v>149</v>
      </c>
      <c r="S22" s="42">
        <v>42</v>
      </c>
      <c r="T22" s="38"/>
      <c r="U22" s="37">
        <v>268</v>
      </c>
    </row>
    <row r="23" spans="2:21" ht="16.5" thickBot="1" x14ac:dyDescent="0.3">
      <c r="I23" s="19" t="s">
        <v>43</v>
      </c>
      <c r="J23" s="18">
        <f>SUM(J8:J22)</f>
        <v>1019</v>
      </c>
      <c r="K23" s="18">
        <f>SUM(K8:K22)</f>
        <v>6089</v>
      </c>
      <c r="L23" s="18">
        <f>SUM(L8:L22)</f>
        <v>1444</v>
      </c>
      <c r="M23" s="26">
        <f>SUM(M8:M22)</f>
        <v>11</v>
      </c>
      <c r="N23" s="25">
        <f>SUM(N8:N22)</f>
        <v>8563</v>
      </c>
      <c r="P23" s="21" t="s">
        <v>114</v>
      </c>
      <c r="Q23" s="35">
        <v>84</v>
      </c>
      <c r="R23" s="35">
        <v>396</v>
      </c>
      <c r="S23" s="35">
        <v>39</v>
      </c>
      <c r="T23" s="31"/>
      <c r="U23" s="30">
        <v>519</v>
      </c>
    </row>
    <row r="24" spans="2:21" ht="15.75" x14ac:dyDescent="0.25">
      <c r="P24" s="19" t="s">
        <v>43</v>
      </c>
      <c r="Q24" s="18">
        <f>SUM(Q8:Q23)</f>
        <v>1484</v>
      </c>
      <c r="R24" s="18">
        <f>SUM(R8:R23)</f>
        <v>6880</v>
      </c>
      <c r="S24" s="18">
        <f>SUM(S8:S23)</f>
        <v>1537</v>
      </c>
      <c r="T24" s="26">
        <f>SUM(T8:T23)</f>
        <v>14</v>
      </c>
      <c r="U24" s="25">
        <f>SUM(U8:U23)</f>
        <v>9855</v>
      </c>
    </row>
    <row r="27" spans="2:21" ht="15.75" thickBot="1" x14ac:dyDescent="0.3">
      <c r="B27" s="236" t="s">
        <v>44</v>
      </c>
      <c r="C27" s="234"/>
      <c r="D27" s="234"/>
      <c r="E27" s="234"/>
      <c r="F27" s="234"/>
      <c r="G27" s="235"/>
      <c r="I27" s="233" t="s">
        <v>45</v>
      </c>
      <c r="J27" s="234"/>
      <c r="K27" s="234"/>
      <c r="L27" s="234"/>
      <c r="M27" s="234"/>
      <c r="N27" s="235"/>
      <c r="P27" s="233" t="s">
        <v>46</v>
      </c>
      <c r="Q27" s="234"/>
      <c r="R27" s="234"/>
      <c r="S27" s="234"/>
      <c r="T27" s="234"/>
      <c r="U27" s="235"/>
    </row>
    <row r="28" spans="2:21" ht="15.75" thickBot="1" x14ac:dyDescent="0.3">
      <c r="B28" s="172" t="s">
        <v>26</v>
      </c>
      <c r="C28" s="171" t="s">
        <v>216</v>
      </c>
      <c r="D28" s="171" t="s">
        <v>217</v>
      </c>
      <c r="E28" s="171" t="s">
        <v>218</v>
      </c>
      <c r="F28" s="171" t="s">
        <v>219</v>
      </c>
      <c r="G28" s="171" t="s">
        <v>43</v>
      </c>
      <c r="I28" s="170" t="s">
        <v>26</v>
      </c>
      <c r="J28" s="91" t="s">
        <v>216</v>
      </c>
      <c r="K28" s="91" t="s">
        <v>217</v>
      </c>
      <c r="L28" s="91" t="s">
        <v>218</v>
      </c>
      <c r="M28" s="91" t="s">
        <v>219</v>
      </c>
      <c r="N28" s="91" t="s">
        <v>43</v>
      </c>
      <c r="P28" s="170" t="s">
        <v>26</v>
      </c>
      <c r="Q28" s="91" t="s">
        <v>216</v>
      </c>
      <c r="R28" s="91" t="s">
        <v>217</v>
      </c>
      <c r="S28" s="91" t="s">
        <v>218</v>
      </c>
      <c r="T28" s="91" t="s">
        <v>219</v>
      </c>
      <c r="U28" s="91" t="s">
        <v>43</v>
      </c>
    </row>
    <row r="29" spans="2:21" x14ac:dyDescent="0.25">
      <c r="B29" s="105" t="s">
        <v>92</v>
      </c>
      <c r="C29" s="123">
        <v>173</v>
      </c>
      <c r="D29" s="123">
        <v>816</v>
      </c>
      <c r="E29" s="123">
        <v>194</v>
      </c>
      <c r="F29" s="168"/>
      <c r="G29" s="102">
        <f t="shared" ref="G29:G43" si="0">SUM(C29:F29)</f>
        <v>1183</v>
      </c>
      <c r="I29" s="105" t="s">
        <v>92</v>
      </c>
      <c r="J29" s="123">
        <v>198</v>
      </c>
      <c r="K29" s="123">
        <v>846</v>
      </c>
      <c r="L29" s="123">
        <v>206</v>
      </c>
      <c r="M29" s="168"/>
      <c r="N29" s="169">
        <v>1250</v>
      </c>
      <c r="P29" s="105" t="s">
        <v>92</v>
      </c>
      <c r="Q29" s="123">
        <v>219</v>
      </c>
      <c r="R29" s="123">
        <v>863</v>
      </c>
      <c r="S29" s="123">
        <v>211</v>
      </c>
      <c r="T29" s="168"/>
      <c r="U29" s="102">
        <f t="shared" ref="U29:U43" si="1">SUM(Q29:T29)</f>
        <v>1293</v>
      </c>
    </row>
    <row r="30" spans="2:21" x14ac:dyDescent="0.25">
      <c r="B30" s="14" t="s">
        <v>93</v>
      </c>
      <c r="C30" s="39"/>
      <c r="D30" s="42">
        <v>134</v>
      </c>
      <c r="E30" s="39"/>
      <c r="F30" s="38"/>
      <c r="G30" s="44">
        <f t="shared" si="0"/>
        <v>134</v>
      </c>
      <c r="I30" s="14" t="s">
        <v>93</v>
      </c>
      <c r="J30" s="39"/>
      <c r="K30" s="42">
        <v>142</v>
      </c>
      <c r="L30" s="39"/>
      <c r="M30" s="38"/>
      <c r="N30" s="37">
        <v>142</v>
      </c>
      <c r="P30" s="14" t="s">
        <v>93</v>
      </c>
      <c r="Q30" s="39"/>
      <c r="R30" s="42">
        <v>135</v>
      </c>
      <c r="S30" s="39"/>
      <c r="T30" s="38"/>
      <c r="U30" s="44">
        <f t="shared" si="1"/>
        <v>135</v>
      </c>
    </row>
    <row r="31" spans="2:21" x14ac:dyDescent="0.25">
      <c r="B31" s="14" t="s">
        <v>96</v>
      </c>
      <c r="C31" s="42">
        <v>99</v>
      </c>
      <c r="D31" s="42">
        <v>241</v>
      </c>
      <c r="E31" s="42">
        <v>47</v>
      </c>
      <c r="F31" s="38"/>
      <c r="G31" s="44">
        <f t="shared" si="0"/>
        <v>387</v>
      </c>
      <c r="I31" s="14" t="s">
        <v>96</v>
      </c>
      <c r="J31" s="42">
        <v>110</v>
      </c>
      <c r="K31" s="42">
        <v>247</v>
      </c>
      <c r="L31" s="42">
        <v>54</v>
      </c>
      <c r="M31" s="38"/>
      <c r="N31" s="37">
        <v>411</v>
      </c>
      <c r="P31" s="14" t="s">
        <v>96</v>
      </c>
      <c r="Q31" s="42">
        <v>112</v>
      </c>
      <c r="R31" s="42">
        <v>250</v>
      </c>
      <c r="S31" s="42">
        <v>60</v>
      </c>
      <c r="T31" s="38"/>
      <c r="U31" s="44">
        <f t="shared" si="1"/>
        <v>422</v>
      </c>
    </row>
    <row r="32" spans="2:21" x14ac:dyDescent="0.25">
      <c r="B32" s="14" t="s">
        <v>98</v>
      </c>
      <c r="C32" s="42">
        <v>238</v>
      </c>
      <c r="D32" s="42">
        <v>137</v>
      </c>
      <c r="E32" s="42">
        <v>55</v>
      </c>
      <c r="F32" s="45">
        <v>14</v>
      </c>
      <c r="G32" s="44">
        <f t="shared" si="0"/>
        <v>444</v>
      </c>
      <c r="I32" s="14" t="s">
        <v>98</v>
      </c>
      <c r="J32" s="42">
        <v>253</v>
      </c>
      <c r="K32" s="42">
        <v>138</v>
      </c>
      <c r="L32" s="42">
        <v>59</v>
      </c>
      <c r="M32" s="45">
        <v>14</v>
      </c>
      <c r="N32" s="37">
        <v>474</v>
      </c>
      <c r="P32" s="14" t="s">
        <v>98</v>
      </c>
      <c r="Q32" s="42">
        <v>265</v>
      </c>
      <c r="R32" s="42">
        <v>145</v>
      </c>
      <c r="S32" s="42">
        <v>70</v>
      </c>
      <c r="T32" s="45">
        <v>13</v>
      </c>
      <c r="U32" s="44">
        <f t="shared" si="1"/>
        <v>493</v>
      </c>
    </row>
    <row r="33" spans="2:21" x14ac:dyDescent="0.25">
      <c r="B33" s="14" t="s">
        <v>99</v>
      </c>
      <c r="C33" s="42">
        <v>63</v>
      </c>
      <c r="D33" s="42">
        <v>259</v>
      </c>
      <c r="E33" s="42">
        <v>37</v>
      </c>
      <c r="F33" s="38"/>
      <c r="G33" s="44">
        <f t="shared" si="0"/>
        <v>359</v>
      </c>
      <c r="I33" s="14" t="s">
        <v>99</v>
      </c>
      <c r="J33" s="42">
        <v>62</v>
      </c>
      <c r="K33" s="42">
        <v>284</v>
      </c>
      <c r="L33" s="42">
        <v>39</v>
      </c>
      <c r="M33" s="38"/>
      <c r="N33" s="37">
        <v>385</v>
      </c>
      <c r="P33" s="14" t="s">
        <v>99</v>
      </c>
      <c r="Q33" s="42">
        <v>63</v>
      </c>
      <c r="R33" s="42">
        <v>295</v>
      </c>
      <c r="S33" s="42">
        <v>42</v>
      </c>
      <c r="T33" s="38"/>
      <c r="U33" s="44">
        <f t="shared" si="1"/>
        <v>400</v>
      </c>
    </row>
    <row r="34" spans="2:21" x14ac:dyDescent="0.25">
      <c r="B34" s="14" t="s">
        <v>100</v>
      </c>
      <c r="C34" s="42">
        <v>107</v>
      </c>
      <c r="D34" s="42">
        <v>1467</v>
      </c>
      <c r="E34" s="42">
        <v>327</v>
      </c>
      <c r="F34" s="38"/>
      <c r="G34" s="44">
        <f t="shared" si="0"/>
        <v>1901</v>
      </c>
      <c r="I34" s="14" t="s">
        <v>100</v>
      </c>
      <c r="J34" s="42">
        <v>112</v>
      </c>
      <c r="K34" s="42">
        <v>1508</v>
      </c>
      <c r="L34" s="42">
        <v>355</v>
      </c>
      <c r="M34" s="38"/>
      <c r="N34" s="37">
        <v>1975</v>
      </c>
      <c r="P34" s="14" t="s">
        <v>100</v>
      </c>
      <c r="Q34" s="42">
        <v>127</v>
      </c>
      <c r="R34" s="42">
        <v>1523</v>
      </c>
      <c r="S34" s="42">
        <v>355</v>
      </c>
      <c r="T34" s="38"/>
      <c r="U34" s="44">
        <f t="shared" si="1"/>
        <v>2005</v>
      </c>
    </row>
    <row r="35" spans="2:21" x14ac:dyDescent="0.25">
      <c r="B35" s="14" t="s">
        <v>102</v>
      </c>
      <c r="C35" s="42">
        <v>37</v>
      </c>
      <c r="D35" s="42">
        <v>308</v>
      </c>
      <c r="E35" s="42">
        <v>138</v>
      </c>
      <c r="F35" s="38"/>
      <c r="G35" s="44">
        <f t="shared" si="0"/>
        <v>483</v>
      </c>
      <c r="I35" s="14" t="s">
        <v>102</v>
      </c>
      <c r="J35" s="42">
        <v>39</v>
      </c>
      <c r="K35" s="42">
        <v>313</v>
      </c>
      <c r="L35" s="42">
        <v>142</v>
      </c>
      <c r="M35" s="38"/>
      <c r="N35" s="37">
        <v>494</v>
      </c>
      <c r="P35" s="14" t="s">
        <v>102</v>
      </c>
      <c r="Q35" s="42">
        <v>41</v>
      </c>
      <c r="R35" s="42">
        <v>326</v>
      </c>
      <c r="S35" s="42">
        <v>148</v>
      </c>
      <c r="T35" s="38"/>
      <c r="U35" s="44">
        <f t="shared" si="1"/>
        <v>515</v>
      </c>
    </row>
    <row r="36" spans="2:21" x14ac:dyDescent="0.25">
      <c r="B36" s="14" t="s">
        <v>103</v>
      </c>
      <c r="C36" s="42">
        <v>92</v>
      </c>
      <c r="D36" s="42">
        <v>389</v>
      </c>
      <c r="E36" s="42">
        <v>27</v>
      </c>
      <c r="F36" s="38"/>
      <c r="G36" s="44">
        <f t="shared" si="0"/>
        <v>508</v>
      </c>
      <c r="I36" s="14" t="s">
        <v>103</v>
      </c>
      <c r="J36" s="42">
        <v>92</v>
      </c>
      <c r="K36" s="42">
        <v>390</v>
      </c>
      <c r="L36" s="42">
        <v>30</v>
      </c>
      <c r="M36" s="38"/>
      <c r="N36" s="37">
        <v>512</v>
      </c>
      <c r="P36" s="14" t="s">
        <v>103</v>
      </c>
      <c r="Q36" s="42">
        <v>94</v>
      </c>
      <c r="R36" s="42">
        <v>393</v>
      </c>
      <c r="S36" s="42">
        <v>29</v>
      </c>
      <c r="T36" s="38"/>
      <c r="U36" s="44">
        <f t="shared" si="1"/>
        <v>516</v>
      </c>
    </row>
    <row r="37" spans="2:21" x14ac:dyDescent="0.25">
      <c r="B37" s="14" t="s">
        <v>104</v>
      </c>
      <c r="C37" s="42">
        <v>141</v>
      </c>
      <c r="D37" s="42">
        <v>306</v>
      </c>
      <c r="E37" s="42">
        <v>52</v>
      </c>
      <c r="F37" s="38"/>
      <c r="G37" s="44">
        <f t="shared" si="0"/>
        <v>499</v>
      </c>
      <c r="I37" s="14" t="s">
        <v>104</v>
      </c>
      <c r="J37" s="42">
        <v>143</v>
      </c>
      <c r="K37" s="42">
        <v>326</v>
      </c>
      <c r="L37" s="42">
        <v>56</v>
      </c>
      <c r="M37" s="38"/>
      <c r="N37" s="37">
        <v>525</v>
      </c>
      <c r="P37" s="14" t="s">
        <v>104</v>
      </c>
      <c r="Q37" s="42">
        <v>143</v>
      </c>
      <c r="R37" s="42">
        <v>340</v>
      </c>
      <c r="S37" s="42">
        <v>60</v>
      </c>
      <c r="T37" s="38"/>
      <c r="U37" s="44">
        <f t="shared" si="1"/>
        <v>543</v>
      </c>
    </row>
    <row r="38" spans="2:21" x14ac:dyDescent="0.25">
      <c r="B38" s="14" t="s">
        <v>106</v>
      </c>
      <c r="C38" s="42">
        <v>262</v>
      </c>
      <c r="D38" s="42">
        <v>1723</v>
      </c>
      <c r="E38" s="42">
        <v>410</v>
      </c>
      <c r="F38" s="38"/>
      <c r="G38" s="44">
        <f t="shared" si="0"/>
        <v>2395</v>
      </c>
      <c r="I38" s="14" t="s">
        <v>106</v>
      </c>
      <c r="J38" s="42">
        <v>310</v>
      </c>
      <c r="K38" s="42">
        <v>1782</v>
      </c>
      <c r="L38" s="42">
        <v>437</v>
      </c>
      <c r="M38" s="38"/>
      <c r="N38" s="37">
        <v>2529</v>
      </c>
      <c r="P38" s="14" t="s">
        <v>106</v>
      </c>
      <c r="Q38" s="42">
        <v>327</v>
      </c>
      <c r="R38" s="42">
        <v>1831</v>
      </c>
      <c r="S38" s="42">
        <v>464</v>
      </c>
      <c r="T38" s="38"/>
      <c r="U38" s="44">
        <f t="shared" si="1"/>
        <v>2622</v>
      </c>
    </row>
    <row r="39" spans="2:21" x14ac:dyDescent="0.25">
      <c r="B39" s="14" t="s">
        <v>109</v>
      </c>
      <c r="C39" s="42">
        <v>18</v>
      </c>
      <c r="D39" s="42">
        <v>222</v>
      </c>
      <c r="E39" s="42">
        <v>7</v>
      </c>
      <c r="F39" s="38"/>
      <c r="G39" s="44">
        <f t="shared" si="0"/>
        <v>247</v>
      </c>
      <c r="I39" s="14" t="s">
        <v>109</v>
      </c>
      <c r="J39" s="42">
        <v>18</v>
      </c>
      <c r="K39" s="42">
        <v>228</v>
      </c>
      <c r="L39" s="42">
        <v>7</v>
      </c>
      <c r="M39" s="38"/>
      <c r="N39" s="37">
        <v>253</v>
      </c>
      <c r="P39" s="14" t="s">
        <v>109</v>
      </c>
      <c r="Q39" s="42">
        <v>20</v>
      </c>
      <c r="R39" s="42">
        <v>231</v>
      </c>
      <c r="S39" s="42">
        <v>7</v>
      </c>
      <c r="T39" s="38"/>
      <c r="U39" s="44">
        <f t="shared" si="1"/>
        <v>258</v>
      </c>
    </row>
    <row r="40" spans="2:21" x14ac:dyDescent="0.25">
      <c r="B40" s="14" t="s">
        <v>110</v>
      </c>
      <c r="C40" s="42">
        <v>125</v>
      </c>
      <c r="D40" s="42">
        <v>466</v>
      </c>
      <c r="E40" s="42">
        <v>62</v>
      </c>
      <c r="F40" s="38"/>
      <c r="G40" s="44">
        <f t="shared" si="0"/>
        <v>653</v>
      </c>
      <c r="I40" s="14" t="s">
        <v>110</v>
      </c>
      <c r="J40" s="42">
        <v>128</v>
      </c>
      <c r="K40" s="42">
        <v>479</v>
      </c>
      <c r="L40" s="42">
        <v>66</v>
      </c>
      <c r="M40" s="38"/>
      <c r="N40" s="37">
        <v>673</v>
      </c>
      <c r="P40" s="14" t="s">
        <v>110</v>
      </c>
      <c r="Q40" s="42">
        <v>134</v>
      </c>
      <c r="R40" s="42">
        <v>497</v>
      </c>
      <c r="S40" s="42">
        <v>64</v>
      </c>
      <c r="T40" s="38"/>
      <c r="U40" s="44">
        <f t="shared" si="1"/>
        <v>695</v>
      </c>
    </row>
    <row r="41" spans="2:21" x14ac:dyDescent="0.25">
      <c r="B41" s="14" t="s">
        <v>111</v>
      </c>
      <c r="C41" s="42">
        <v>59</v>
      </c>
      <c r="D41" s="42">
        <v>160</v>
      </c>
      <c r="E41" s="42">
        <v>36</v>
      </c>
      <c r="F41" s="38"/>
      <c r="G41" s="44">
        <f t="shared" si="0"/>
        <v>255</v>
      </c>
      <c r="I41" s="14" t="s">
        <v>111</v>
      </c>
      <c r="J41" s="42">
        <v>63</v>
      </c>
      <c r="K41" s="42">
        <v>162</v>
      </c>
      <c r="L41" s="42">
        <v>39</v>
      </c>
      <c r="M41" s="38"/>
      <c r="N41" s="37">
        <v>264</v>
      </c>
      <c r="P41" s="14" t="s">
        <v>111</v>
      </c>
      <c r="Q41" s="42">
        <v>68</v>
      </c>
      <c r="R41" s="42">
        <v>182</v>
      </c>
      <c r="S41" s="42">
        <v>40</v>
      </c>
      <c r="T41" s="38"/>
      <c r="U41" s="44">
        <f t="shared" si="1"/>
        <v>290</v>
      </c>
    </row>
    <row r="42" spans="2:21" x14ac:dyDescent="0.25">
      <c r="B42" s="14" t="s">
        <v>113</v>
      </c>
      <c r="C42" s="42">
        <v>85</v>
      </c>
      <c r="D42" s="42">
        <v>157</v>
      </c>
      <c r="E42" s="42">
        <v>45</v>
      </c>
      <c r="F42" s="38"/>
      <c r="G42" s="44">
        <f t="shared" si="0"/>
        <v>287</v>
      </c>
      <c r="I42" s="14" t="s">
        <v>113</v>
      </c>
      <c r="J42" s="42">
        <v>84</v>
      </c>
      <c r="K42" s="42">
        <v>162</v>
      </c>
      <c r="L42" s="42">
        <v>47</v>
      </c>
      <c r="M42" s="38"/>
      <c r="N42" s="37">
        <v>293</v>
      </c>
      <c r="P42" s="14" t="s">
        <v>113</v>
      </c>
      <c r="Q42" s="42">
        <v>89</v>
      </c>
      <c r="R42" s="42">
        <v>168</v>
      </c>
      <c r="S42" s="42">
        <v>43</v>
      </c>
      <c r="T42" s="38"/>
      <c r="U42" s="44">
        <f t="shared" si="1"/>
        <v>300</v>
      </c>
    </row>
    <row r="43" spans="2:21" ht="15.75" thickBot="1" x14ac:dyDescent="0.3">
      <c r="B43" s="12" t="s">
        <v>114</v>
      </c>
      <c r="C43" s="164">
        <v>91</v>
      </c>
      <c r="D43" s="164">
        <v>409</v>
      </c>
      <c r="E43" s="164">
        <v>44</v>
      </c>
      <c r="F43" s="167"/>
      <c r="G43" s="166">
        <f t="shared" si="0"/>
        <v>544</v>
      </c>
      <c r="I43" s="12" t="s">
        <v>114</v>
      </c>
      <c r="J43" s="164">
        <v>96</v>
      </c>
      <c r="K43" s="164">
        <v>419</v>
      </c>
      <c r="L43" s="164">
        <v>47</v>
      </c>
      <c r="M43" s="167"/>
      <c r="N43" s="61">
        <v>562</v>
      </c>
      <c r="P43" s="12" t="s">
        <v>114</v>
      </c>
      <c r="Q43" s="164">
        <v>104</v>
      </c>
      <c r="R43" s="164">
        <v>425</v>
      </c>
      <c r="S43" s="164">
        <v>48</v>
      </c>
      <c r="T43" s="167"/>
      <c r="U43" s="166">
        <f t="shared" si="1"/>
        <v>577</v>
      </c>
    </row>
    <row r="44" spans="2:21" ht="15.75" x14ac:dyDescent="0.25">
      <c r="B44" s="19" t="s">
        <v>43</v>
      </c>
      <c r="C44" s="18">
        <f>SUM(C29:C43)</f>
        <v>1590</v>
      </c>
      <c r="D44" s="18">
        <f>SUM(D29:D43)</f>
        <v>7194</v>
      </c>
      <c r="E44" s="18">
        <f>SUM(E29:E43)</f>
        <v>1481</v>
      </c>
      <c r="F44" s="26">
        <f>SUM(F29:F43)</f>
        <v>14</v>
      </c>
      <c r="G44" s="25">
        <f>SUM(G29:G43)</f>
        <v>10279</v>
      </c>
      <c r="I44" s="19" t="s">
        <v>43</v>
      </c>
      <c r="J44" s="18">
        <f>SUM(J29:J43)</f>
        <v>1708</v>
      </c>
      <c r="K44" s="18">
        <f>SUM(K29:K43)</f>
        <v>7426</v>
      </c>
      <c r="L44" s="18">
        <f>SUM(L29:L43)</f>
        <v>1584</v>
      </c>
      <c r="M44" s="26">
        <f>SUM(M29:M43)</f>
        <v>14</v>
      </c>
      <c r="N44" s="25">
        <f>SUM(N29:N43)</f>
        <v>10742</v>
      </c>
      <c r="P44" s="19" t="s">
        <v>43</v>
      </c>
      <c r="Q44" s="18">
        <f>SUM(Q29:Q43)</f>
        <v>1806</v>
      </c>
      <c r="R44" s="18">
        <f>SUM(R29:R43)</f>
        <v>7604</v>
      </c>
      <c r="S44" s="18">
        <f>SUM(S29:S43)</f>
        <v>1641</v>
      </c>
      <c r="T44" s="26">
        <f>SUM(T29:T43)</f>
        <v>13</v>
      </c>
      <c r="U44" s="25">
        <f>SUM(U29:U43)</f>
        <v>11064</v>
      </c>
    </row>
  </sheetData>
  <mergeCells count="10">
    <mergeCell ref="P6:U6"/>
    <mergeCell ref="B27:G27"/>
    <mergeCell ref="I27:N27"/>
    <mergeCell ref="P27:U27"/>
    <mergeCell ref="B1:N1"/>
    <mergeCell ref="B2:N2"/>
    <mergeCell ref="B3:N3"/>
    <mergeCell ref="B4:N4"/>
    <mergeCell ref="B6:G6"/>
    <mergeCell ref="I6:N6"/>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A34D-4B16-419E-AA3E-D4A097CFD2AD}">
  <dimension ref="B1:H24"/>
  <sheetViews>
    <sheetView zoomScale="120" zoomScaleNormal="120" workbookViewId="0">
      <selection activeCell="B17" sqref="B17:F17"/>
    </sheetView>
  </sheetViews>
  <sheetFormatPr defaultRowHeight="15" x14ac:dyDescent="0.25"/>
  <cols>
    <col min="1" max="1" width="2.7109375" customWidth="1"/>
    <col min="2" max="2" width="28.28515625" customWidth="1"/>
    <col min="3" max="3" width="18.42578125" customWidth="1"/>
    <col min="4" max="4" width="19.28515625" customWidth="1"/>
    <col min="5" max="5" width="15.5703125" customWidth="1"/>
    <col min="6" max="6" width="17.140625" customWidth="1"/>
    <col min="7" max="7" width="11.28515625" customWidth="1"/>
    <col min="8" max="8" width="10.5703125" customWidth="1"/>
  </cols>
  <sheetData>
    <row r="1" spans="2:8" ht="15.75" x14ac:dyDescent="0.25">
      <c r="B1" s="179" t="s">
        <v>20</v>
      </c>
      <c r="C1" s="179"/>
      <c r="D1" s="179"/>
      <c r="E1" s="179"/>
      <c r="F1" s="179"/>
      <c r="G1" s="179"/>
      <c r="H1" s="179"/>
    </row>
    <row r="2" spans="2:8" ht="15.75" x14ac:dyDescent="0.25">
      <c r="B2" s="179" t="s">
        <v>21</v>
      </c>
      <c r="C2" s="179"/>
      <c r="D2" s="179"/>
      <c r="E2" s="179"/>
      <c r="F2" s="179"/>
      <c r="G2" s="179"/>
      <c r="H2" s="179"/>
    </row>
    <row r="3" spans="2:8" ht="15.75" x14ac:dyDescent="0.25">
      <c r="B3" s="179" t="s">
        <v>221</v>
      </c>
      <c r="C3" s="179"/>
      <c r="D3" s="179"/>
      <c r="E3" s="179"/>
      <c r="F3" s="179"/>
      <c r="G3" s="179"/>
      <c r="H3" s="179"/>
    </row>
    <row r="4" spans="2:8" ht="15.75" x14ac:dyDescent="0.25">
      <c r="B4" s="237" t="s">
        <v>214</v>
      </c>
      <c r="C4" s="237"/>
      <c r="D4" s="237"/>
      <c r="E4" s="237"/>
      <c r="F4" s="237"/>
      <c r="G4" s="237"/>
      <c r="H4" s="237"/>
    </row>
    <row r="6" spans="2:8" ht="15.75" thickBot="1" x14ac:dyDescent="0.3">
      <c r="B6" s="239" t="s">
        <v>222</v>
      </c>
      <c r="C6" s="239"/>
      <c r="D6" s="239"/>
      <c r="E6" s="239"/>
      <c r="F6" s="239"/>
      <c r="G6" s="239"/>
      <c r="H6" s="239"/>
    </row>
    <row r="7" spans="2:8" ht="15.75" thickBot="1" x14ac:dyDescent="0.3">
      <c r="B7" s="91" t="s">
        <v>223</v>
      </c>
      <c r="C7" s="91" t="s">
        <v>224</v>
      </c>
      <c r="D7" s="91" t="s">
        <v>125</v>
      </c>
      <c r="E7" s="91" t="s">
        <v>126</v>
      </c>
      <c r="F7" s="91" t="s">
        <v>127</v>
      </c>
      <c r="G7" s="91" t="s">
        <v>128</v>
      </c>
      <c r="H7" s="91" t="s">
        <v>129</v>
      </c>
    </row>
    <row r="8" spans="2:8" x14ac:dyDescent="0.25">
      <c r="B8" s="53" t="s">
        <v>157</v>
      </c>
      <c r="C8" s="49">
        <v>327</v>
      </c>
      <c r="D8" s="49">
        <v>809</v>
      </c>
      <c r="E8" s="49">
        <v>971</v>
      </c>
      <c r="F8" s="49">
        <v>1009</v>
      </c>
      <c r="G8" s="49">
        <v>1044</v>
      </c>
      <c r="H8" s="49">
        <v>1082</v>
      </c>
    </row>
    <row r="9" spans="2:8" x14ac:dyDescent="0.25">
      <c r="B9" s="43" t="s">
        <v>158</v>
      </c>
      <c r="C9" s="42">
        <v>1082</v>
      </c>
      <c r="D9" s="42">
        <v>2422</v>
      </c>
      <c r="E9" s="42">
        <v>2801</v>
      </c>
      <c r="F9" s="42">
        <v>2995</v>
      </c>
      <c r="G9" s="42">
        <v>3143</v>
      </c>
      <c r="H9" s="42">
        <v>3203</v>
      </c>
    </row>
    <row r="10" spans="2:8" x14ac:dyDescent="0.25">
      <c r="B10" s="43" t="s">
        <v>159</v>
      </c>
      <c r="C10" s="42">
        <v>748</v>
      </c>
      <c r="D10" s="42">
        <v>2287</v>
      </c>
      <c r="E10" s="42">
        <v>2628</v>
      </c>
      <c r="F10" s="42">
        <v>2684</v>
      </c>
      <c r="G10" s="42">
        <v>2792</v>
      </c>
      <c r="H10" s="42">
        <v>2891</v>
      </c>
    </row>
    <row r="11" spans="2:8" x14ac:dyDescent="0.25">
      <c r="B11" s="43" t="s">
        <v>160</v>
      </c>
      <c r="C11" s="42">
        <v>662</v>
      </c>
      <c r="D11" s="42">
        <v>2505</v>
      </c>
      <c r="E11" s="42">
        <v>2830</v>
      </c>
      <c r="F11" s="42">
        <v>2941</v>
      </c>
      <c r="G11" s="42">
        <v>3080</v>
      </c>
      <c r="H11" s="42">
        <v>3182</v>
      </c>
    </row>
    <row r="12" spans="2:8" ht="15.75" thickBot="1" x14ac:dyDescent="0.3">
      <c r="B12" s="36" t="s">
        <v>161</v>
      </c>
      <c r="C12" s="35">
        <v>160</v>
      </c>
      <c r="D12" s="35">
        <v>557</v>
      </c>
      <c r="E12" s="35">
        <v>646</v>
      </c>
      <c r="F12" s="35">
        <v>682</v>
      </c>
      <c r="G12" s="35">
        <v>699</v>
      </c>
      <c r="H12" s="35">
        <v>724</v>
      </c>
    </row>
    <row r="13" spans="2:8" x14ac:dyDescent="0.25">
      <c r="B13" s="29" t="s">
        <v>43</v>
      </c>
      <c r="C13" s="18">
        <f t="shared" ref="C13:H13" si="0">SUM(C8:C12)</f>
        <v>2979</v>
      </c>
      <c r="D13" s="18">
        <f t="shared" si="0"/>
        <v>8580</v>
      </c>
      <c r="E13" s="18">
        <f t="shared" si="0"/>
        <v>9876</v>
      </c>
      <c r="F13" s="18">
        <f t="shared" si="0"/>
        <v>10311</v>
      </c>
      <c r="G13" s="18">
        <f t="shared" si="0"/>
        <v>10758</v>
      </c>
      <c r="H13" s="18">
        <f t="shared" si="0"/>
        <v>11082</v>
      </c>
    </row>
    <row r="16" spans="2:8" ht="15.75" thickBot="1" x14ac:dyDescent="0.3">
      <c r="B16" s="239" t="s">
        <v>225</v>
      </c>
      <c r="C16" s="239"/>
      <c r="D16" s="239"/>
      <c r="E16" s="239"/>
      <c r="F16" s="239"/>
    </row>
    <row r="17" spans="2:6" ht="45" customHeight="1" thickBot="1" x14ac:dyDescent="0.3">
      <c r="B17" s="173" t="s">
        <v>226</v>
      </c>
      <c r="C17" s="173" t="s">
        <v>227</v>
      </c>
      <c r="D17" s="173" t="s">
        <v>228</v>
      </c>
      <c r="E17" s="173" t="s">
        <v>218</v>
      </c>
      <c r="F17" s="173" t="s">
        <v>43</v>
      </c>
    </row>
    <row r="18" spans="2:6" x14ac:dyDescent="0.25">
      <c r="B18" s="53" t="s">
        <v>157</v>
      </c>
      <c r="C18" s="49">
        <v>32</v>
      </c>
      <c r="D18" s="49">
        <v>26</v>
      </c>
      <c r="E18" s="49">
        <v>27</v>
      </c>
      <c r="F18" s="49">
        <v>85</v>
      </c>
    </row>
    <row r="19" spans="2:6" x14ac:dyDescent="0.25">
      <c r="B19" s="43" t="s">
        <v>158</v>
      </c>
      <c r="C19" s="42">
        <v>40</v>
      </c>
      <c r="D19" s="42">
        <v>48</v>
      </c>
      <c r="E19" s="42">
        <v>18</v>
      </c>
      <c r="F19" s="42">
        <v>106</v>
      </c>
    </row>
    <row r="20" spans="2:6" x14ac:dyDescent="0.25">
      <c r="B20" s="43" t="s">
        <v>159</v>
      </c>
      <c r="C20" s="42">
        <v>66</v>
      </c>
      <c r="D20" s="42">
        <v>55</v>
      </c>
      <c r="E20" s="42">
        <v>26</v>
      </c>
      <c r="F20" s="42">
        <v>147</v>
      </c>
    </row>
    <row r="21" spans="2:6" x14ac:dyDescent="0.25">
      <c r="B21" s="43" t="s">
        <v>160</v>
      </c>
      <c r="C21" s="42">
        <v>61</v>
      </c>
      <c r="D21" s="42">
        <v>41</v>
      </c>
      <c r="E21" s="42">
        <v>26</v>
      </c>
      <c r="F21" s="42">
        <v>128</v>
      </c>
    </row>
    <row r="22" spans="2:6" x14ac:dyDescent="0.25">
      <c r="B22" s="43" t="s">
        <v>161</v>
      </c>
      <c r="C22" s="42">
        <v>19</v>
      </c>
      <c r="D22" s="42">
        <v>23</v>
      </c>
      <c r="E22" s="42">
        <v>5</v>
      </c>
      <c r="F22" s="42">
        <v>47</v>
      </c>
    </row>
    <row r="23" spans="2:6" ht="15.75" thickBot="1" x14ac:dyDescent="0.3">
      <c r="B23" s="36" t="s">
        <v>229</v>
      </c>
      <c r="C23" s="35">
        <v>18</v>
      </c>
      <c r="D23" s="32"/>
      <c r="E23" s="35">
        <v>3</v>
      </c>
      <c r="F23" s="35">
        <v>21</v>
      </c>
    </row>
    <row r="24" spans="2:6" ht="15.75" x14ac:dyDescent="0.25">
      <c r="B24" s="29" t="s">
        <v>43</v>
      </c>
      <c r="C24" s="18">
        <f>SUM(C18:C23)</f>
        <v>236</v>
      </c>
      <c r="D24" s="18">
        <f>SUM(D18:D23)</f>
        <v>193</v>
      </c>
      <c r="E24" s="18">
        <f>SUM(E18:E23)</f>
        <v>105</v>
      </c>
      <c r="F24" s="159">
        <f>SUM(F18:F23)</f>
        <v>534</v>
      </c>
    </row>
  </sheetData>
  <mergeCells count="6">
    <mergeCell ref="B16:F16"/>
    <mergeCell ref="B6:H6"/>
    <mergeCell ref="B1:H1"/>
    <mergeCell ref="B2:H2"/>
    <mergeCell ref="B3:H3"/>
    <mergeCell ref="B4:H4"/>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9B59-7664-4A05-B397-5F9EC80D0BB9}">
  <dimension ref="B1:V25"/>
  <sheetViews>
    <sheetView tabSelected="1" zoomScale="120" zoomScaleNormal="120" workbookViewId="0">
      <selection activeCell="H7" sqref="H7"/>
    </sheetView>
  </sheetViews>
  <sheetFormatPr defaultRowHeight="15" x14ac:dyDescent="0.25"/>
  <cols>
    <col min="1" max="1" width="3.140625" customWidth="1"/>
    <col min="2" max="2" width="6.42578125" customWidth="1"/>
    <col min="3" max="3" width="15.7109375" bestFit="1" customWidth="1"/>
    <col min="4" max="4" width="20.28515625" bestFit="1" customWidth="1"/>
    <col min="5" max="5" width="12.85546875" bestFit="1" customWidth="1"/>
    <col min="6" max="6" width="15.5703125" bestFit="1" customWidth="1"/>
    <col min="7" max="7" width="7" bestFit="1" customWidth="1"/>
    <col min="9" max="9" width="5.42578125" bestFit="1" customWidth="1"/>
    <col min="10" max="10" width="15.7109375" bestFit="1" customWidth="1"/>
    <col min="11" max="11" width="20.28515625" bestFit="1" customWidth="1"/>
    <col min="12" max="12" width="12.85546875" bestFit="1" customWidth="1"/>
    <col min="13" max="13" width="15.5703125" bestFit="1" customWidth="1"/>
    <col min="14" max="14" width="7" bestFit="1" customWidth="1"/>
    <col min="16" max="16" width="5.42578125" bestFit="1" customWidth="1"/>
    <col min="17" max="17" width="15.7109375" bestFit="1" customWidth="1"/>
    <col min="18" max="18" width="20.28515625" bestFit="1" customWidth="1"/>
    <col min="19" max="19" width="12.85546875" bestFit="1" customWidth="1"/>
    <col min="20" max="20" width="15.5703125" bestFit="1" customWidth="1"/>
    <col min="21" max="21" width="6.7109375" bestFit="1" customWidth="1"/>
  </cols>
  <sheetData>
    <row r="1" spans="2:22" ht="15.75" x14ac:dyDescent="0.25">
      <c r="B1" s="179" t="s">
        <v>20</v>
      </c>
      <c r="C1" s="179"/>
      <c r="D1" s="179"/>
      <c r="E1" s="179"/>
      <c r="F1" s="179"/>
      <c r="G1" s="179"/>
      <c r="H1" s="179"/>
      <c r="I1" s="179"/>
      <c r="J1" s="179"/>
      <c r="K1" s="179"/>
      <c r="L1" s="179"/>
      <c r="M1" s="179"/>
      <c r="N1" s="179"/>
    </row>
    <row r="2" spans="2:22" ht="15.75" x14ac:dyDescent="0.25">
      <c r="B2" s="179" t="s">
        <v>21</v>
      </c>
      <c r="C2" s="179"/>
      <c r="D2" s="179"/>
      <c r="E2" s="179"/>
      <c r="F2" s="179"/>
      <c r="G2" s="179"/>
      <c r="H2" s="179"/>
      <c r="I2" s="179"/>
      <c r="J2" s="179"/>
      <c r="K2" s="179"/>
      <c r="L2" s="179"/>
      <c r="M2" s="179"/>
      <c r="N2" s="179"/>
    </row>
    <row r="3" spans="2:22" ht="15.75" x14ac:dyDescent="0.25">
      <c r="B3" s="179" t="s">
        <v>230</v>
      </c>
      <c r="C3" s="179"/>
      <c r="D3" s="179"/>
      <c r="E3" s="179"/>
      <c r="F3" s="179"/>
      <c r="G3" s="179"/>
      <c r="H3" s="179"/>
      <c r="I3" s="179"/>
      <c r="J3" s="179"/>
      <c r="K3" s="179"/>
      <c r="L3" s="179"/>
      <c r="M3" s="179"/>
      <c r="N3" s="179"/>
    </row>
    <row r="4" spans="2:22" ht="15.75" x14ac:dyDescent="0.25">
      <c r="B4" s="237" t="s">
        <v>231</v>
      </c>
      <c r="C4" s="237"/>
      <c r="D4" s="237"/>
      <c r="E4" s="237"/>
      <c r="F4" s="237"/>
      <c r="G4" s="237"/>
      <c r="H4" s="237"/>
      <c r="I4" s="237"/>
      <c r="J4" s="237"/>
      <c r="K4" s="237"/>
      <c r="L4" s="237"/>
      <c r="M4" s="237"/>
      <c r="N4" s="237"/>
    </row>
    <row r="6" spans="2:22" ht="15.75" thickBot="1" x14ac:dyDescent="0.3">
      <c r="B6" s="242" t="s">
        <v>215</v>
      </c>
      <c r="C6" s="243"/>
      <c r="D6" s="243"/>
      <c r="E6" s="243"/>
      <c r="F6" s="243"/>
      <c r="G6" s="243"/>
      <c r="I6" s="238" t="s">
        <v>24</v>
      </c>
      <c r="J6" s="239"/>
      <c r="K6" s="239"/>
      <c r="L6" s="239"/>
      <c r="M6" s="239"/>
      <c r="N6" s="239"/>
      <c r="P6" s="238" t="s">
        <v>25</v>
      </c>
      <c r="Q6" s="239"/>
      <c r="R6" s="239"/>
      <c r="S6" s="239"/>
      <c r="T6" s="239"/>
      <c r="U6" s="239"/>
    </row>
    <row r="7" spans="2:22" ht="15.75" thickBot="1" x14ac:dyDescent="0.3">
      <c r="B7" s="175" t="s">
        <v>232</v>
      </c>
      <c r="C7" s="175" t="s">
        <v>216</v>
      </c>
      <c r="D7" s="175" t="s">
        <v>217</v>
      </c>
      <c r="E7" s="175" t="s">
        <v>218</v>
      </c>
      <c r="F7" s="175" t="s">
        <v>219</v>
      </c>
      <c r="G7" s="175" t="s">
        <v>43</v>
      </c>
      <c r="I7" s="91" t="s">
        <v>232</v>
      </c>
      <c r="J7" s="91" t="s">
        <v>216</v>
      </c>
      <c r="K7" s="91" t="s">
        <v>217</v>
      </c>
      <c r="L7" s="91" t="s">
        <v>218</v>
      </c>
      <c r="M7" s="91" t="s">
        <v>219</v>
      </c>
      <c r="N7" s="91" t="s">
        <v>43</v>
      </c>
      <c r="P7" s="91" t="s">
        <v>232</v>
      </c>
      <c r="Q7" s="91" t="s">
        <v>216</v>
      </c>
      <c r="R7" s="91" t="s">
        <v>217</v>
      </c>
      <c r="S7" s="91" t="s">
        <v>218</v>
      </c>
      <c r="T7" s="91" t="s">
        <v>219</v>
      </c>
      <c r="U7" s="91" t="s">
        <v>43</v>
      </c>
    </row>
    <row r="8" spans="2:22" x14ac:dyDescent="0.25">
      <c r="B8" s="49">
        <v>0</v>
      </c>
      <c r="C8" s="52"/>
      <c r="D8" s="52"/>
      <c r="E8" s="49">
        <v>6</v>
      </c>
      <c r="F8" s="168"/>
      <c r="G8" s="47">
        <v>6</v>
      </c>
      <c r="I8" s="49">
        <v>0</v>
      </c>
      <c r="J8" s="52"/>
      <c r="K8" s="52"/>
      <c r="L8" s="49">
        <v>6</v>
      </c>
      <c r="M8" s="168"/>
      <c r="N8" s="47">
        <v>6</v>
      </c>
      <c r="P8" s="49">
        <v>0</v>
      </c>
      <c r="Q8" s="52"/>
      <c r="R8" s="52"/>
      <c r="S8" s="49">
        <v>8</v>
      </c>
      <c r="T8" s="168"/>
      <c r="U8" s="47">
        <v>8</v>
      </c>
    </row>
    <row r="9" spans="2:22" x14ac:dyDescent="0.25">
      <c r="B9" s="42">
        <v>1</v>
      </c>
      <c r="C9" s="39"/>
      <c r="D9" s="39"/>
      <c r="E9" s="42">
        <v>25</v>
      </c>
      <c r="F9" s="38"/>
      <c r="G9" s="37">
        <v>25</v>
      </c>
      <c r="I9" s="42">
        <v>1</v>
      </c>
      <c r="J9" s="39"/>
      <c r="K9" s="39"/>
      <c r="L9" s="42">
        <v>27</v>
      </c>
      <c r="M9" s="38"/>
      <c r="N9" s="37">
        <v>27</v>
      </c>
      <c r="P9" s="42">
        <v>1</v>
      </c>
      <c r="Q9" s="39"/>
      <c r="R9" s="39"/>
      <c r="S9" s="42">
        <v>27</v>
      </c>
      <c r="T9" s="38"/>
      <c r="U9" s="37">
        <v>27</v>
      </c>
    </row>
    <row r="10" spans="2:22" x14ac:dyDescent="0.25">
      <c r="B10" s="42">
        <v>2</v>
      </c>
      <c r="C10" s="42">
        <v>1</v>
      </c>
      <c r="D10" s="42">
        <v>24</v>
      </c>
      <c r="E10" s="42">
        <v>597</v>
      </c>
      <c r="F10" s="38"/>
      <c r="G10" s="37">
        <v>622</v>
      </c>
      <c r="I10" s="42">
        <v>2</v>
      </c>
      <c r="J10" s="42">
        <v>27</v>
      </c>
      <c r="K10" s="42">
        <v>189</v>
      </c>
      <c r="L10" s="42">
        <v>623</v>
      </c>
      <c r="M10" s="38"/>
      <c r="N10" s="37">
        <v>839</v>
      </c>
      <c r="P10" s="42">
        <v>2</v>
      </c>
      <c r="Q10" s="42">
        <v>29</v>
      </c>
      <c r="R10" s="42">
        <v>189</v>
      </c>
      <c r="S10" s="42">
        <v>766</v>
      </c>
      <c r="T10" s="45">
        <v>1</v>
      </c>
      <c r="U10" s="37">
        <v>985</v>
      </c>
    </row>
    <row r="11" spans="2:22" x14ac:dyDescent="0.25">
      <c r="B11" s="42">
        <v>3</v>
      </c>
      <c r="C11" s="42">
        <v>45</v>
      </c>
      <c r="D11" s="42">
        <v>774</v>
      </c>
      <c r="E11" s="42">
        <v>723</v>
      </c>
      <c r="F11" s="38"/>
      <c r="G11" s="37">
        <v>1542</v>
      </c>
      <c r="I11" s="42">
        <v>3</v>
      </c>
      <c r="J11" s="42">
        <v>540</v>
      </c>
      <c r="K11" s="42">
        <v>3243</v>
      </c>
      <c r="L11" s="42">
        <v>733</v>
      </c>
      <c r="M11" s="45">
        <v>5</v>
      </c>
      <c r="N11" s="37">
        <v>4521</v>
      </c>
      <c r="P11" s="42">
        <v>3</v>
      </c>
      <c r="Q11" s="42">
        <v>759</v>
      </c>
      <c r="R11" s="42">
        <v>3620</v>
      </c>
      <c r="S11" s="42">
        <v>611</v>
      </c>
      <c r="T11" s="45">
        <v>8</v>
      </c>
      <c r="U11" s="37">
        <v>4998</v>
      </c>
    </row>
    <row r="12" spans="2:22" x14ac:dyDescent="0.25">
      <c r="B12" s="42">
        <v>4</v>
      </c>
      <c r="C12" s="42">
        <v>33</v>
      </c>
      <c r="D12" s="42">
        <v>708</v>
      </c>
      <c r="E12" s="42">
        <v>49</v>
      </c>
      <c r="F12" s="38"/>
      <c r="G12" s="37">
        <v>790</v>
      </c>
      <c r="I12" s="42">
        <v>4</v>
      </c>
      <c r="J12" s="42">
        <v>446</v>
      </c>
      <c r="K12" s="42">
        <v>2622</v>
      </c>
      <c r="L12" s="42">
        <v>55</v>
      </c>
      <c r="M12" s="45">
        <v>6</v>
      </c>
      <c r="N12" s="37">
        <v>3129</v>
      </c>
      <c r="P12" s="42">
        <v>4</v>
      </c>
      <c r="Q12" s="42">
        <v>690</v>
      </c>
      <c r="R12" s="42">
        <v>3060</v>
      </c>
      <c r="S12" s="42">
        <v>64</v>
      </c>
      <c r="T12" s="45">
        <v>5</v>
      </c>
      <c r="U12" s="37">
        <v>3819</v>
      </c>
    </row>
    <row r="13" spans="2:22" ht="15.75" thickBot="1" x14ac:dyDescent="0.3">
      <c r="B13" s="35">
        <v>5</v>
      </c>
      <c r="C13" s="35">
        <v>4</v>
      </c>
      <c r="D13" s="35">
        <v>2</v>
      </c>
      <c r="E13" s="32"/>
      <c r="F13" s="31"/>
      <c r="G13" s="30">
        <v>6</v>
      </c>
      <c r="I13" s="35">
        <v>5</v>
      </c>
      <c r="J13" s="35">
        <v>6</v>
      </c>
      <c r="K13" s="35">
        <v>35</v>
      </c>
      <c r="L13" s="32"/>
      <c r="M13" s="31"/>
      <c r="N13" s="30">
        <v>41</v>
      </c>
      <c r="P13" s="35">
        <v>5</v>
      </c>
      <c r="Q13" s="35">
        <v>6</v>
      </c>
      <c r="R13" s="35">
        <v>11</v>
      </c>
      <c r="S13" s="35">
        <v>1</v>
      </c>
      <c r="T13" s="31"/>
      <c r="U13" s="30">
        <v>18</v>
      </c>
    </row>
    <row r="14" spans="2:22" ht="15.75" x14ac:dyDescent="0.25">
      <c r="B14" s="29" t="s">
        <v>43</v>
      </c>
      <c r="C14" s="18">
        <f>SUM(C8:C13)</f>
        <v>83</v>
      </c>
      <c r="D14" s="18">
        <f>SUM(D8:D13)</f>
        <v>1508</v>
      </c>
      <c r="E14" s="18">
        <f>SUM(E8:E13)</f>
        <v>1400</v>
      </c>
      <c r="F14" s="26">
        <f>SUM(F8:F13)</f>
        <v>0</v>
      </c>
      <c r="G14" s="25">
        <f>SUM(G8:G13)</f>
        <v>2991</v>
      </c>
      <c r="I14" s="29" t="s">
        <v>43</v>
      </c>
      <c r="J14" s="18">
        <f>SUM(J8:J13)</f>
        <v>1019</v>
      </c>
      <c r="K14" s="18">
        <f>SUM(K8:K13)</f>
        <v>6089</v>
      </c>
      <c r="L14" s="18">
        <f>SUM(L8:L13)</f>
        <v>1444</v>
      </c>
      <c r="M14" s="26">
        <f>SUM(M8:M13)</f>
        <v>11</v>
      </c>
      <c r="N14" s="25">
        <f>SUM(N8:N13)</f>
        <v>8563</v>
      </c>
      <c r="P14" s="29" t="s">
        <v>43</v>
      </c>
      <c r="Q14" s="18">
        <f>SUM(Q8:Q13)</f>
        <v>1484</v>
      </c>
      <c r="R14" s="18">
        <f>SUM(R8:R13)</f>
        <v>6880</v>
      </c>
      <c r="S14" s="18">
        <f>SUM(S8:S13)</f>
        <v>1477</v>
      </c>
      <c r="T14" s="26">
        <f>SUM(T8:T13)</f>
        <v>14</v>
      </c>
      <c r="U14" s="25">
        <f>SUM(U8:U13)</f>
        <v>9855</v>
      </c>
      <c r="V14" s="176"/>
    </row>
    <row r="17" spans="2:21" ht="15.75" thickBot="1" x14ac:dyDescent="0.3">
      <c r="B17" s="233" t="s">
        <v>44</v>
      </c>
      <c r="C17" s="234"/>
      <c r="D17" s="234"/>
      <c r="E17" s="234"/>
      <c r="F17" s="234"/>
      <c r="G17" s="235"/>
      <c r="I17" s="233" t="s">
        <v>45</v>
      </c>
      <c r="J17" s="240"/>
      <c r="K17" s="240"/>
      <c r="L17" s="240"/>
      <c r="M17" s="240"/>
      <c r="N17" s="241"/>
      <c r="P17" s="233" t="s">
        <v>46</v>
      </c>
      <c r="Q17" s="240"/>
      <c r="R17" s="240"/>
      <c r="S17" s="240"/>
      <c r="T17" s="240"/>
      <c r="U17" s="241"/>
    </row>
    <row r="18" spans="2:21" ht="15.75" thickBot="1" x14ac:dyDescent="0.3">
      <c r="B18" s="175" t="s">
        <v>232</v>
      </c>
      <c r="C18" s="175" t="s">
        <v>216</v>
      </c>
      <c r="D18" s="175" t="s">
        <v>217</v>
      </c>
      <c r="E18" s="175" t="s">
        <v>218</v>
      </c>
      <c r="F18" s="175" t="s">
        <v>219</v>
      </c>
      <c r="G18" s="175" t="s">
        <v>43</v>
      </c>
      <c r="I18" s="91" t="s">
        <v>232</v>
      </c>
      <c r="J18" s="91" t="s">
        <v>216</v>
      </c>
      <c r="K18" s="91" t="s">
        <v>217</v>
      </c>
      <c r="L18" s="91" t="s">
        <v>218</v>
      </c>
      <c r="M18" s="91" t="s">
        <v>219</v>
      </c>
      <c r="N18" s="91" t="s">
        <v>43</v>
      </c>
      <c r="P18" s="91" t="s">
        <v>232</v>
      </c>
      <c r="Q18" s="91" t="s">
        <v>216</v>
      </c>
      <c r="R18" s="91" t="s">
        <v>217</v>
      </c>
      <c r="S18" s="91" t="s">
        <v>218</v>
      </c>
      <c r="T18" s="91" t="s">
        <v>219</v>
      </c>
      <c r="U18" s="91" t="s">
        <v>43</v>
      </c>
    </row>
    <row r="19" spans="2:21" x14ac:dyDescent="0.25">
      <c r="B19" s="123">
        <v>0</v>
      </c>
      <c r="C19" s="174"/>
      <c r="D19" s="174"/>
      <c r="E19" s="123">
        <v>9</v>
      </c>
      <c r="F19" s="168"/>
      <c r="G19" s="169">
        <v>9</v>
      </c>
      <c r="I19" s="123">
        <v>0</v>
      </c>
      <c r="J19" s="174"/>
      <c r="K19" s="174"/>
      <c r="L19" s="123">
        <v>8</v>
      </c>
      <c r="M19" s="168"/>
      <c r="N19" s="169">
        <v>8</v>
      </c>
      <c r="P19" s="123">
        <v>0</v>
      </c>
      <c r="Q19" s="174"/>
      <c r="R19" s="174"/>
      <c r="S19" s="123">
        <v>8</v>
      </c>
      <c r="T19" s="168"/>
      <c r="U19" s="169">
        <v>8</v>
      </c>
    </row>
    <row r="20" spans="2:21" x14ac:dyDescent="0.25">
      <c r="B20" s="42">
        <v>1</v>
      </c>
      <c r="C20" s="39"/>
      <c r="D20" s="39"/>
      <c r="E20" s="42">
        <v>25</v>
      </c>
      <c r="F20" s="38"/>
      <c r="G20" s="37">
        <v>25</v>
      </c>
      <c r="I20" s="42">
        <v>1</v>
      </c>
      <c r="J20" s="39"/>
      <c r="K20" s="39"/>
      <c r="L20" s="42">
        <v>19</v>
      </c>
      <c r="M20" s="38"/>
      <c r="N20" s="37">
        <v>19</v>
      </c>
      <c r="P20" s="42">
        <v>1</v>
      </c>
      <c r="Q20" s="39"/>
      <c r="R20" s="39"/>
      <c r="S20" s="42">
        <v>23</v>
      </c>
      <c r="T20" s="38"/>
      <c r="U20" s="37">
        <v>23</v>
      </c>
    </row>
    <row r="21" spans="2:21" x14ac:dyDescent="0.25">
      <c r="B21" s="42">
        <v>2</v>
      </c>
      <c r="C21" s="42">
        <v>25</v>
      </c>
      <c r="D21" s="42">
        <v>137</v>
      </c>
      <c r="E21" s="42">
        <v>822</v>
      </c>
      <c r="F21" s="38"/>
      <c r="G21" s="37">
        <v>984</v>
      </c>
      <c r="I21" s="42">
        <v>2</v>
      </c>
      <c r="J21" s="42">
        <v>19</v>
      </c>
      <c r="K21" s="42">
        <v>75</v>
      </c>
      <c r="L21" s="42">
        <v>884</v>
      </c>
      <c r="M21" s="38"/>
      <c r="N21" s="37">
        <v>978</v>
      </c>
      <c r="P21" s="42">
        <v>2</v>
      </c>
      <c r="Q21" s="42">
        <v>2</v>
      </c>
      <c r="R21" s="42">
        <v>13</v>
      </c>
      <c r="S21" s="42">
        <v>909</v>
      </c>
      <c r="T21" s="38"/>
      <c r="U21" s="37">
        <v>924</v>
      </c>
    </row>
    <row r="22" spans="2:21" x14ac:dyDescent="0.25">
      <c r="B22" s="42">
        <v>3</v>
      </c>
      <c r="C22" s="42">
        <v>761</v>
      </c>
      <c r="D22" s="42">
        <v>3595</v>
      </c>
      <c r="E22" s="42">
        <v>548</v>
      </c>
      <c r="F22" s="45">
        <v>8</v>
      </c>
      <c r="G22" s="37">
        <v>4912</v>
      </c>
      <c r="I22" s="42">
        <v>3</v>
      </c>
      <c r="J22" s="42">
        <v>778</v>
      </c>
      <c r="K22" s="42">
        <v>3517</v>
      </c>
      <c r="L22" s="42">
        <v>585</v>
      </c>
      <c r="M22" s="45">
        <v>8</v>
      </c>
      <c r="N22" s="37">
        <v>4888</v>
      </c>
      <c r="P22" s="42">
        <v>3</v>
      </c>
      <c r="Q22" s="42">
        <v>774</v>
      </c>
      <c r="R22" s="42">
        <v>3388</v>
      </c>
      <c r="S22" s="42">
        <v>572</v>
      </c>
      <c r="T22" s="45">
        <v>6</v>
      </c>
      <c r="U22" s="37">
        <v>4740</v>
      </c>
    </row>
    <row r="23" spans="2:21" x14ac:dyDescent="0.25">
      <c r="B23" s="42">
        <v>4</v>
      </c>
      <c r="C23" s="42">
        <v>798</v>
      </c>
      <c r="D23" s="42">
        <v>3447</v>
      </c>
      <c r="E23" s="42">
        <v>76</v>
      </c>
      <c r="F23" s="45">
        <v>6</v>
      </c>
      <c r="G23" s="37">
        <v>4327</v>
      </c>
      <c r="I23" s="42">
        <v>4</v>
      </c>
      <c r="J23" s="42">
        <v>905</v>
      </c>
      <c r="K23" s="42">
        <v>3818</v>
      </c>
      <c r="L23" s="42">
        <v>94</v>
      </c>
      <c r="M23" s="45">
        <v>6</v>
      </c>
      <c r="N23" s="37">
        <v>4823</v>
      </c>
      <c r="P23" s="42">
        <v>4</v>
      </c>
      <c r="Q23" s="42">
        <v>1022</v>
      </c>
      <c r="R23" s="42">
        <v>4181</v>
      </c>
      <c r="S23" s="42">
        <v>122</v>
      </c>
      <c r="T23" s="45">
        <v>7</v>
      </c>
      <c r="U23" s="37">
        <v>5332</v>
      </c>
    </row>
    <row r="24" spans="2:21" ht="15.75" thickBot="1" x14ac:dyDescent="0.3">
      <c r="B24" s="164">
        <v>5</v>
      </c>
      <c r="C24" s="164">
        <v>6</v>
      </c>
      <c r="D24" s="164">
        <v>15</v>
      </c>
      <c r="E24" s="164">
        <v>1</v>
      </c>
      <c r="F24" s="167"/>
      <c r="G24" s="61">
        <v>22</v>
      </c>
      <c r="I24" s="35">
        <v>5</v>
      </c>
      <c r="J24" s="35">
        <v>6</v>
      </c>
      <c r="K24" s="35">
        <v>16</v>
      </c>
      <c r="L24" s="35">
        <v>4</v>
      </c>
      <c r="M24" s="31"/>
      <c r="N24" s="30">
        <v>26</v>
      </c>
      <c r="P24" s="164">
        <v>5</v>
      </c>
      <c r="Q24" s="164">
        <v>8</v>
      </c>
      <c r="R24" s="164">
        <v>22</v>
      </c>
      <c r="S24" s="164">
        <v>7</v>
      </c>
      <c r="T24" s="167"/>
      <c r="U24" s="61">
        <v>37</v>
      </c>
    </row>
    <row r="25" spans="2:21" ht="15.75" x14ac:dyDescent="0.25">
      <c r="B25" s="29" t="s">
        <v>43</v>
      </c>
      <c r="C25" s="18">
        <f>SUM(C19:C24)</f>
        <v>1590</v>
      </c>
      <c r="D25" s="18">
        <f>SUM(D19:D24)</f>
        <v>7194</v>
      </c>
      <c r="E25" s="18">
        <f>SUM(E19:E24)</f>
        <v>1481</v>
      </c>
      <c r="F25" s="26">
        <f>SUM(F19:F24)</f>
        <v>14</v>
      </c>
      <c r="G25" s="25">
        <f>SUM(G19:G24)</f>
        <v>10279</v>
      </c>
      <c r="I25" s="29" t="s">
        <v>43</v>
      </c>
      <c r="J25" s="18">
        <f>SUM(J19:J24)</f>
        <v>1708</v>
      </c>
      <c r="K25" s="18">
        <f>SUM(K19:K24)</f>
        <v>7426</v>
      </c>
      <c r="L25" s="18">
        <f>SUM(L19:L24)</f>
        <v>1594</v>
      </c>
      <c r="M25" s="26">
        <f>SUM(M19:M24)</f>
        <v>14</v>
      </c>
      <c r="N25" s="25">
        <f>SUM(N19:N24)</f>
        <v>10742</v>
      </c>
      <c r="P25" s="29" t="s">
        <v>43</v>
      </c>
      <c r="Q25" s="18">
        <f>SUM(Q19:Q24)</f>
        <v>1806</v>
      </c>
      <c r="R25" s="18">
        <f>SUM(R19:R24)</f>
        <v>7604</v>
      </c>
      <c r="S25" s="18">
        <f>SUM(S19:S24)</f>
        <v>1641</v>
      </c>
      <c r="T25" s="26">
        <f>SUM(T19:T24)</f>
        <v>13</v>
      </c>
      <c r="U25" s="25">
        <f>SUM(U19:U24)</f>
        <v>11064</v>
      </c>
    </row>
  </sheetData>
  <mergeCells count="10">
    <mergeCell ref="P17:U17"/>
    <mergeCell ref="B6:G6"/>
    <mergeCell ref="I6:N6"/>
    <mergeCell ref="P6:U6"/>
    <mergeCell ref="B1:N1"/>
    <mergeCell ref="B2:N2"/>
    <mergeCell ref="B3:N3"/>
    <mergeCell ref="B4:N4"/>
    <mergeCell ref="B17:G17"/>
    <mergeCell ref="I17:N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A098-8128-441F-A122-EF97D78357AA}">
  <dimension ref="B1:H61"/>
  <sheetViews>
    <sheetView zoomScale="120" zoomScaleNormal="120" workbookViewId="0">
      <selection activeCell="B7" sqref="B7:D7"/>
    </sheetView>
  </sheetViews>
  <sheetFormatPr defaultRowHeight="15" x14ac:dyDescent="0.25"/>
  <cols>
    <col min="1" max="1" width="3.42578125" customWidth="1"/>
    <col min="2" max="2" width="37" customWidth="1"/>
    <col min="3" max="4" width="22.85546875" customWidth="1"/>
    <col min="6" max="6" width="37" customWidth="1"/>
    <col min="7" max="8" width="22.85546875" customWidth="1"/>
  </cols>
  <sheetData>
    <row r="1" spans="2:8" ht="15.75" x14ac:dyDescent="0.25">
      <c r="B1" s="179" t="s">
        <v>20</v>
      </c>
      <c r="C1" s="179"/>
      <c r="D1" s="179"/>
      <c r="E1" s="179"/>
      <c r="F1" s="179"/>
      <c r="G1" s="179"/>
      <c r="H1" s="179"/>
    </row>
    <row r="2" spans="2:8" ht="15.75" x14ac:dyDescent="0.25">
      <c r="B2" s="179" t="s">
        <v>21</v>
      </c>
      <c r="C2" s="179"/>
      <c r="D2" s="179"/>
      <c r="E2" s="179"/>
      <c r="F2" s="179"/>
      <c r="G2" s="179"/>
      <c r="H2" s="179"/>
    </row>
    <row r="3" spans="2:8" ht="15.75" x14ac:dyDescent="0.25">
      <c r="B3" s="179" t="s">
        <v>22</v>
      </c>
      <c r="C3" s="179"/>
      <c r="D3" s="179"/>
      <c r="E3" s="179"/>
      <c r="F3" s="179"/>
      <c r="G3" s="179"/>
      <c r="H3" s="179"/>
    </row>
    <row r="4" spans="2:8" ht="15.75" x14ac:dyDescent="0.25">
      <c r="B4" s="179" t="s">
        <v>23</v>
      </c>
      <c r="C4" s="179"/>
      <c r="D4" s="179"/>
      <c r="E4" s="179"/>
      <c r="F4" s="179"/>
      <c r="G4" s="179"/>
      <c r="H4" s="179"/>
    </row>
    <row r="7" spans="2:8" ht="15.75" x14ac:dyDescent="0.25">
      <c r="B7" s="180" t="s">
        <v>24</v>
      </c>
      <c r="C7" s="180"/>
      <c r="D7" s="180"/>
      <c r="F7" s="181" t="s">
        <v>25</v>
      </c>
      <c r="G7" s="181"/>
      <c r="H7" s="181"/>
    </row>
    <row r="8" spans="2:8" ht="60" customHeight="1" thickBot="1" x14ac:dyDescent="0.3">
      <c r="B8" s="17" t="s">
        <v>26</v>
      </c>
      <c r="C8" s="17" t="s">
        <v>27</v>
      </c>
      <c r="D8" s="17" t="s">
        <v>28</v>
      </c>
      <c r="F8" s="17" t="s">
        <v>26</v>
      </c>
      <c r="G8" s="17" t="s">
        <v>27</v>
      </c>
      <c r="H8" s="17" t="s">
        <v>28</v>
      </c>
    </row>
    <row r="9" spans="2:8" x14ac:dyDescent="0.25">
      <c r="B9" s="16" t="s">
        <v>29</v>
      </c>
      <c r="C9" s="15">
        <v>242</v>
      </c>
      <c r="D9" s="15">
        <v>236</v>
      </c>
      <c r="F9" s="16" t="s">
        <v>29</v>
      </c>
      <c r="G9" s="15">
        <v>2465</v>
      </c>
      <c r="H9" s="15">
        <v>2386</v>
      </c>
    </row>
    <row r="10" spans="2:8" x14ac:dyDescent="0.25">
      <c r="B10" s="14" t="s">
        <v>30</v>
      </c>
      <c r="C10" s="13">
        <v>188</v>
      </c>
      <c r="D10" s="13">
        <v>188</v>
      </c>
      <c r="F10" s="14" t="s">
        <v>30</v>
      </c>
      <c r="G10" s="13">
        <v>1064</v>
      </c>
      <c r="H10" s="13">
        <v>1062</v>
      </c>
    </row>
    <row r="11" spans="2:8" x14ac:dyDescent="0.25">
      <c r="B11" s="14" t="s">
        <v>31</v>
      </c>
      <c r="C11" s="13">
        <v>793</v>
      </c>
      <c r="D11" s="13">
        <v>773</v>
      </c>
      <c r="F11" s="14" t="s">
        <v>31</v>
      </c>
      <c r="G11" s="13">
        <v>4168</v>
      </c>
      <c r="H11" s="13">
        <v>4238</v>
      </c>
    </row>
    <row r="12" spans="2:8" x14ac:dyDescent="0.25">
      <c r="B12" s="14" t="s">
        <v>32</v>
      </c>
      <c r="C12" s="13">
        <v>438</v>
      </c>
      <c r="D12" s="13">
        <v>438</v>
      </c>
      <c r="F12" s="14" t="s">
        <v>32</v>
      </c>
      <c r="G12" s="13">
        <v>5092</v>
      </c>
      <c r="H12" s="13">
        <v>4976</v>
      </c>
    </row>
    <row r="13" spans="2:8" x14ac:dyDescent="0.25">
      <c r="B13" s="14" t="s">
        <v>33</v>
      </c>
      <c r="C13" s="13">
        <v>418</v>
      </c>
      <c r="D13" s="13">
        <v>436</v>
      </c>
      <c r="F13" s="14" t="s">
        <v>33</v>
      </c>
      <c r="G13" s="13">
        <v>350</v>
      </c>
      <c r="H13" s="13">
        <v>492</v>
      </c>
    </row>
    <row r="14" spans="2:8" x14ac:dyDescent="0.25">
      <c r="B14" s="14" t="s">
        <v>34</v>
      </c>
      <c r="C14" s="13">
        <v>762</v>
      </c>
      <c r="D14" s="13">
        <v>762</v>
      </c>
      <c r="F14" s="14" t="s">
        <v>34</v>
      </c>
      <c r="G14" s="13">
        <v>9107</v>
      </c>
      <c r="H14" s="13">
        <v>8811</v>
      </c>
    </row>
    <row r="15" spans="2:8" x14ac:dyDescent="0.25">
      <c r="B15" s="14" t="s">
        <v>35</v>
      </c>
      <c r="C15" s="13">
        <v>617</v>
      </c>
      <c r="D15" s="13">
        <v>616</v>
      </c>
      <c r="F15" s="14" t="s">
        <v>35</v>
      </c>
      <c r="G15" s="13">
        <v>4242</v>
      </c>
      <c r="H15" s="13">
        <v>4091</v>
      </c>
    </row>
    <row r="16" spans="2:8" x14ac:dyDescent="0.25">
      <c r="B16" s="14" t="s">
        <v>36</v>
      </c>
      <c r="C16" s="13">
        <v>39</v>
      </c>
      <c r="D16" s="13">
        <v>39</v>
      </c>
      <c r="F16" s="14" t="s">
        <v>36</v>
      </c>
      <c r="G16" s="13">
        <v>1174</v>
      </c>
      <c r="H16" s="13">
        <v>1218</v>
      </c>
    </row>
    <row r="17" spans="2:8" x14ac:dyDescent="0.25">
      <c r="B17" s="14" t="s">
        <v>37</v>
      </c>
      <c r="C17" s="13">
        <v>19</v>
      </c>
      <c r="D17" s="13">
        <v>15</v>
      </c>
      <c r="F17" s="14" t="s">
        <v>37</v>
      </c>
      <c r="G17" s="13">
        <v>455</v>
      </c>
      <c r="H17" s="13">
        <v>614</v>
      </c>
    </row>
    <row r="18" spans="2:8" x14ac:dyDescent="0.25">
      <c r="B18" s="14" t="s">
        <v>38</v>
      </c>
      <c r="C18" s="13">
        <v>687</v>
      </c>
      <c r="D18" s="13">
        <v>687</v>
      </c>
      <c r="F18" s="14" t="s">
        <v>38</v>
      </c>
      <c r="G18" s="13">
        <v>3826</v>
      </c>
      <c r="H18" s="13">
        <v>3948</v>
      </c>
    </row>
    <row r="19" spans="2:8" x14ac:dyDescent="0.25">
      <c r="B19" s="14" t="s">
        <v>39</v>
      </c>
      <c r="C19" s="13">
        <v>1210</v>
      </c>
      <c r="D19" s="13">
        <v>1246</v>
      </c>
      <c r="F19" s="14" t="s">
        <v>39</v>
      </c>
      <c r="G19" s="13">
        <v>21970</v>
      </c>
      <c r="H19" s="13">
        <v>22037</v>
      </c>
    </row>
    <row r="20" spans="2:8" x14ac:dyDescent="0.25">
      <c r="B20" s="14" t="s">
        <v>40</v>
      </c>
      <c r="C20" s="13">
        <v>345</v>
      </c>
      <c r="D20" s="13">
        <v>347</v>
      </c>
      <c r="F20" s="14" t="s">
        <v>41</v>
      </c>
      <c r="G20" s="13">
        <v>219</v>
      </c>
      <c r="H20" s="13">
        <v>208</v>
      </c>
    </row>
    <row r="21" spans="2:8" ht="15.75" thickBot="1" x14ac:dyDescent="0.3">
      <c r="B21" s="21" t="s">
        <v>42</v>
      </c>
      <c r="C21" s="20">
        <v>569</v>
      </c>
      <c r="D21" s="20">
        <v>561</v>
      </c>
      <c r="F21" s="14" t="s">
        <v>40</v>
      </c>
      <c r="G21" s="13">
        <v>5884</v>
      </c>
      <c r="H21" s="13">
        <v>5755</v>
      </c>
    </row>
    <row r="22" spans="2:8" ht="15.75" thickBot="1" x14ac:dyDescent="0.3">
      <c r="B22" s="19" t="s">
        <v>43</v>
      </c>
      <c r="C22" s="18">
        <f>SUM(C9:C21)</f>
        <v>6327</v>
      </c>
      <c r="D22" s="18">
        <f>SUM(D9:D21)</f>
        <v>6344</v>
      </c>
      <c r="F22" s="21" t="s">
        <v>42</v>
      </c>
      <c r="G22" s="20">
        <v>10593</v>
      </c>
      <c r="H22" s="20">
        <v>10456</v>
      </c>
    </row>
    <row r="23" spans="2:8" x14ac:dyDescent="0.25">
      <c r="F23" s="19" t="s">
        <v>43</v>
      </c>
      <c r="G23" s="18">
        <f>SUM(G9:G22)</f>
        <v>70609</v>
      </c>
      <c r="H23" s="18">
        <f>SUM(H9:H22)</f>
        <v>70292</v>
      </c>
    </row>
    <row r="26" spans="2:8" ht="15.75" x14ac:dyDescent="0.25">
      <c r="B26" s="180" t="s">
        <v>44</v>
      </c>
      <c r="C26" s="180"/>
      <c r="D26" s="180"/>
      <c r="F26" s="180" t="s">
        <v>45</v>
      </c>
      <c r="G26" s="180"/>
      <c r="H26" s="180"/>
    </row>
    <row r="27" spans="2:8" ht="60" customHeight="1" thickBot="1" x14ac:dyDescent="0.3">
      <c r="B27" s="17" t="s">
        <v>26</v>
      </c>
      <c r="C27" s="17" t="s">
        <v>27</v>
      </c>
      <c r="D27" s="17" t="s">
        <v>28</v>
      </c>
      <c r="F27" s="17" t="s">
        <v>26</v>
      </c>
      <c r="G27" s="17" t="s">
        <v>27</v>
      </c>
      <c r="H27" s="17" t="s">
        <v>28</v>
      </c>
    </row>
    <row r="28" spans="2:8" x14ac:dyDescent="0.25">
      <c r="B28" s="16" t="s">
        <v>29</v>
      </c>
      <c r="C28" s="15">
        <v>2573</v>
      </c>
      <c r="D28" s="15">
        <v>2467</v>
      </c>
      <c r="F28" s="16" t="s">
        <v>29</v>
      </c>
      <c r="G28" s="15">
        <v>2522</v>
      </c>
      <c r="H28" s="15">
        <v>2448</v>
      </c>
    </row>
    <row r="29" spans="2:8" x14ac:dyDescent="0.25">
      <c r="B29" s="14" t="s">
        <v>30</v>
      </c>
      <c r="C29" s="13">
        <v>1068</v>
      </c>
      <c r="D29" s="13">
        <v>1014</v>
      </c>
      <c r="F29" s="14" t="s">
        <v>30</v>
      </c>
      <c r="G29" s="13">
        <v>1069</v>
      </c>
      <c r="H29" s="13">
        <v>1046</v>
      </c>
    </row>
    <row r="30" spans="2:8" x14ac:dyDescent="0.25">
      <c r="B30" s="14" t="s">
        <v>31</v>
      </c>
      <c r="C30" s="13">
        <v>4164</v>
      </c>
      <c r="D30" s="13">
        <v>4183</v>
      </c>
      <c r="F30" s="14" t="s">
        <v>31</v>
      </c>
      <c r="G30" s="13">
        <v>4158</v>
      </c>
      <c r="H30" s="13">
        <v>4189</v>
      </c>
    </row>
    <row r="31" spans="2:8" x14ac:dyDescent="0.25">
      <c r="B31" s="14" t="s">
        <v>32</v>
      </c>
      <c r="C31" s="13">
        <v>5047</v>
      </c>
      <c r="D31" s="13">
        <v>4982</v>
      </c>
      <c r="F31" s="14" t="s">
        <v>32</v>
      </c>
      <c r="G31" s="13">
        <v>5038</v>
      </c>
      <c r="H31" s="13">
        <v>4930</v>
      </c>
    </row>
    <row r="32" spans="2:8" x14ac:dyDescent="0.25">
      <c r="B32" s="14" t="s">
        <v>33</v>
      </c>
      <c r="C32" s="13">
        <v>361</v>
      </c>
      <c r="D32" s="13">
        <v>491</v>
      </c>
      <c r="F32" s="14" t="s">
        <v>33</v>
      </c>
      <c r="G32" s="13">
        <v>375</v>
      </c>
      <c r="H32" s="13">
        <v>477</v>
      </c>
    </row>
    <row r="33" spans="2:8" x14ac:dyDescent="0.25">
      <c r="B33" s="14" t="s">
        <v>34</v>
      </c>
      <c r="C33" s="13">
        <v>8979</v>
      </c>
      <c r="D33" s="13">
        <v>8674</v>
      </c>
      <c r="F33" s="14" t="s">
        <v>34</v>
      </c>
      <c r="G33" s="13">
        <v>8948</v>
      </c>
      <c r="H33" s="13">
        <v>8655</v>
      </c>
    </row>
    <row r="34" spans="2:8" x14ac:dyDescent="0.25">
      <c r="B34" s="14" t="s">
        <v>35</v>
      </c>
      <c r="C34" s="13">
        <v>4305</v>
      </c>
      <c r="D34" s="13">
        <v>4206</v>
      </c>
      <c r="F34" s="14" t="s">
        <v>35</v>
      </c>
      <c r="G34" s="13">
        <v>4407</v>
      </c>
      <c r="H34" s="13">
        <v>4207</v>
      </c>
    </row>
    <row r="35" spans="2:8" x14ac:dyDescent="0.25">
      <c r="B35" s="14" t="s">
        <v>36</v>
      </c>
      <c r="C35" s="13">
        <v>1156</v>
      </c>
      <c r="D35" s="13">
        <v>1194</v>
      </c>
      <c r="F35" s="14" t="s">
        <v>36</v>
      </c>
      <c r="G35" s="13">
        <v>1139</v>
      </c>
      <c r="H35" s="13">
        <v>1192</v>
      </c>
    </row>
    <row r="36" spans="2:8" x14ac:dyDescent="0.25">
      <c r="B36" s="14" t="s">
        <v>37</v>
      </c>
      <c r="C36" s="13">
        <v>463</v>
      </c>
      <c r="D36" s="13">
        <v>616</v>
      </c>
      <c r="F36" s="14" t="s">
        <v>37</v>
      </c>
      <c r="G36" s="13">
        <v>453</v>
      </c>
      <c r="H36" s="13">
        <v>584</v>
      </c>
    </row>
    <row r="37" spans="2:8" x14ac:dyDescent="0.25">
      <c r="B37" s="14" t="s">
        <v>38</v>
      </c>
      <c r="C37" s="13">
        <v>3750</v>
      </c>
      <c r="D37" s="13">
        <v>3861</v>
      </c>
      <c r="F37" s="14" t="s">
        <v>38</v>
      </c>
      <c r="G37" s="13">
        <v>3720</v>
      </c>
      <c r="H37" s="13">
        <v>3842</v>
      </c>
    </row>
    <row r="38" spans="2:8" x14ac:dyDescent="0.25">
      <c r="B38" s="14" t="s">
        <v>39</v>
      </c>
      <c r="C38" s="13">
        <v>21961</v>
      </c>
      <c r="D38" s="13">
        <v>21981</v>
      </c>
      <c r="F38" s="14" t="s">
        <v>39</v>
      </c>
      <c r="G38" s="13">
        <v>21945</v>
      </c>
      <c r="H38" s="13">
        <v>21998</v>
      </c>
    </row>
    <row r="39" spans="2:8" x14ac:dyDescent="0.25">
      <c r="B39" s="14" t="s">
        <v>41</v>
      </c>
      <c r="C39" s="13">
        <v>216</v>
      </c>
      <c r="D39" s="13">
        <v>215</v>
      </c>
      <c r="F39" s="14" t="s">
        <v>41</v>
      </c>
      <c r="G39" s="13">
        <v>221</v>
      </c>
      <c r="H39" s="13">
        <v>219</v>
      </c>
    </row>
    <row r="40" spans="2:8" x14ac:dyDescent="0.25">
      <c r="B40" s="14" t="s">
        <v>40</v>
      </c>
      <c r="C40" s="13">
        <v>5857</v>
      </c>
      <c r="D40" s="13">
        <v>5778</v>
      </c>
      <c r="F40" s="14" t="s">
        <v>40</v>
      </c>
      <c r="G40" s="13">
        <v>5938</v>
      </c>
      <c r="H40" s="13">
        <v>5914</v>
      </c>
    </row>
    <row r="41" spans="2:8" ht="15.75" thickBot="1" x14ac:dyDescent="0.3">
      <c r="B41" s="21" t="s">
        <v>42</v>
      </c>
      <c r="C41" s="20">
        <v>10577</v>
      </c>
      <c r="D41" s="20">
        <v>10442</v>
      </c>
      <c r="F41" s="21" t="s">
        <v>42</v>
      </c>
      <c r="G41" s="20">
        <v>10730</v>
      </c>
      <c r="H41" s="20">
        <v>10630</v>
      </c>
    </row>
    <row r="42" spans="2:8" x14ac:dyDescent="0.25">
      <c r="B42" s="19" t="s">
        <v>43</v>
      </c>
      <c r="C42" s="18">
        <f>SUM(C28:C41)</f>
        <v>70477</v>
      </c>
      <c r="D42" s="18">
        <f>SUM(D28:D41)</f>
        <v>70104</v>
      </c>
      <c r="F42" s="19" t="s">
        <v>43</v>
      </c>
      <c r="G42" s="18">
        <f>SUM(G28:G41)</f>
        <v>70663</v>
      </c>
      <c r="H42" s="18">
        <f>SUM(H28:H41)</f>
        <v>70331</v>
      </c>
    </row>
    <row r="45" spans="2:8" ht="15.75" x14ac:dyDescent="0.25">
      <c r="B45" s="180" t="s">
        <v>46</v>
      </c>
      <c r="C45" s="180"/>
      <c r="D45" s="180"/>
    </row>
    <row r="46" spans="2:8" ht="60.75" customHeight="1" thickBot="1" x14ac:dyDescent="0.3">
      <c r="B46" s="17" t="s">
        <v>26</v>
      </c>
      <c r="C46" s="17" t="s">
        <v>27</v>
      </c>
      <c r="D46" s="17" t="s">
        <v>28</v>
      </c>
    </row>
    <row r="47" spans="2:8" x14ac:dyDescent="0.25">
      <c r="B47" s="16" t="s">
        <v>29</v>
      </c>
      <c r="C47" s="15">
        <v>2536</v>
      </c>
      <c r="D47" s="15">
        <v>2481</v>
      </c>
    </row>
    <row r="48" spans="2:8" x14ac:dyDescent="0.25">
      <c r="B48" s="14" t="s">
        <v>30</v>
      </c>
      <c r="C48" s="13">
        <v>1077</v>
      </c>
      <c r="D48" s="13">
        <v>1056</v>
      </c>
    </row>
    <row r="49" spans="2:4" x14ac:dyDescent="0.25">
      <c r="B49" s="14" t="s">
        <v>31</v>
      </c>
      <c r="C49" s="13">
        <v>4217</v>
      </c>
      <c r="D49" s="13">
        <v>4282</v>
      </c>
    </row>
    <row r="50" spans="2:4" x14ac:dyDescent="0.25">
      <c r="B50" s="14" t="s">
        <v>32</v>
      </c>
      <c r="C50" s="13">
        <v>5070</v>
      </c>
      <c r="D50" s="13">
        <v>4955</v>
      </c>
    </row>
    <row r="51" spans="2:4" x14ac:dyDescent="0.25">
      <c r="B51" s="14" t="s">
        <v>33</v>
      </c>
      <c r="C51" s="13">
        <v>373</v>
      </c>
      <c r="D51" s="13">
        <v>471</v>
      </c>
    </row>
    <row r="52" spans="2:4" x14ac:dyDescent="0.25">
      <c r="B52" s="14" t="s">
        <v>34</v>
      </c>
      <c r="C52" s="13">
        <v>8966</v>
      </c>
      <c r="D52" s="13">
        <v>8688</v>
      </c>
    </row>
    <row r="53" spans="2:4" x14ac:dyDescent="0.25">
      <c r="B53" s="14" t="s">
        <v>35</v>
      </c>
      <c r="C53" s="13">
        <v>4404</v>
      </c>
      <c r="D53" s="13">
        <v>4180</v>
      </c>
    </row>
    <row r="54" spans="2:4" x14ac:dyDescent="0.25">
      <c r="B54" s="14" t="s">
        <v>36</v>
      </c>
      <c r="C54" s="13">
        <v>1120</v>
      </c>
      <c r="D54" s="13">
        <v>1172</v>
      </c>
    </row>
    <row r="55" spans="2:4" x14ac:dyDescent="0.25">
      <c r="B55" s="14" t="s">
        <v>37</v>
      </c>
      <c r="C55" s="13">
        <v>467</v>
      </c>
      <c r="D55" s="13">
        <v>565</v>
      </c>
    </row>
    <row r="56" spans="2:4" x14ac:dyDescent="0.25">
      <c r="B56" s="14" t="s">
        <v>38</v>
      </c>
      <c r="C56" s="13">
        <v>3757</v>
      </c>
      <c r="D56" s="13">
        <v>3876</v>
      </c>
    </row>
    <row r="57" spans="2:4" x14ac:dyDescent="0.25">
      <c r="B57" s="14" t="s">
        <v>39</v>
      </c>
      <c r="C57" s="13">
        <v>21912</v>
      </c>
      <c r="D57" s="13">
        <v>21948</v>
      </c>
    </row>
    <row r="58" spans="2:4" x14ac:dyDescent="0.25">
      <c r="B58" s="14" t="s">
        <v>41</v>
      </c>
      <c r="C58" s="13">
        <v>226</v>
      </c>
      <c r="D58" s="13">
        <v>227</v>
      </c>
    </row>
    <row r="59" spans="2:4" x14ac:dyDescent="0.25">
      <c r="B59" s="14" t="s">
        <v>40</v>
      </c>
      <c r="C59" s="13">
        <v>6021</v>
      </c>
      <c r="D59" s="13">
        <v>6026</v>
      </c>
    </row>
    <row r="60" spans="2:4" ht="15.75" thickBot="1" x14ac:dyDescent="0.3">
      <c r="B60" s="12" t="s">
        <v>42</v>
      </c>
      <c r="C60" s="11">
        <v>10746</v>
      </c>
      <c r="D60" s="11">
        <v>10650</v>
      </c>
    </row>
    <row r="61" spans="2:4" x14ac:dyDescent="0.25">
      <c r="B61" s="10" t="s">
        <v>43</v>
      </c>
      <c r="C61" s="9">
        <f>SUM(C47:C60)</f>
        <v>70892</v>
      </c>
      <c r="D61" s="9">
        <f>SUM(D47:D60)</f>
        <v>70577</v>
      </c>
    </row>
  </sheetData>
  <mergeCells count="9">
    <mergeCell ref="B1:H1"/>
    <mergeCell ref="F26:H26"/>
    <mergeCell ref="B26:D26"/>
    <mergeCell ref="B45:D45"/>
    <mergeCell ref="B7:D7"/>
    <mergeCell ref="F7:H7"/>
    <mergeCell ref="B4:H4"/>
    <mergeCell ref="B3:H3"/>
    <mergeCell ref="B2:H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E368-0BF8-49AE-B54B-DFAB2C3F7C21}">
  <dimension ref="B1:H127"/>
  <sheetViews>
    <sheetView workbookViewId="0">
      <selection activeCell="E33" sqref="E33"/>
    </sheetView>
  </sheetViews>
  <sheetFormatPr defaultRowHeight="15" x14ac:dyDescent="0.25"/>
  <cols>
    <col min="1" max="1" width="2.7109375" customWidth="1"/>
    <col min="2" max="2" width="37" customWidth="1"/>
    <col min="3" max="4" width="22.85546875" customWidth="1"/>
    <col min="6" max="6" width="37" customWidth="1"/>
    <col min="7" max="8" width="22.85546875" customWidth="1"/>
  </cols>
  <sheetData>
    <row r="1" spans="2:8" ht="15.75" x14ac:dyDescent="0.25">
      <c r="B1" s="179" t="s">
        <v>20</v>
      </c>
      <c r="C1" s="179"/>
      <c r="D1" s="179"/>
      <c r="E1" s="179"/>
      <c r="F1" s="179"/>
      <c r="G1" s="179"/>
      <c r="H1" s="179"/>
    </row>
    <row r="2" spans="2:8" ht="15.75" x14ac:dyDescent="0.25">
      <c r="B2" s="179" t="s">
        <v>21</v>
      </c>
      <c r="C2" s="179"/>
      <c r="D2" s="179"/>
      <c r="E2" s="179"/>
      <c r="F2" s="179"/>
      <c r="G2" s="179"/>
      <c r="H2" s="179"/>
    </row>
    <row r="3" spans="2:8" ht="15.75" x14ac:dyDescent="0.25">
      <c r="B3" s="179" t="s">
        <v>47</v>
      </c>
      <c r="C3" s="179"/>
      <c r="D3" s="179"/>
      <c r="E3" s="179"/>
      <c r="F3" s="179"/>
      <c r="G3" s="179"/>
      <c r="H3" s="179"/>
    </row>
    <row r="4" spans="2:8" ht="15.75" x14ac:dyDescent="0.25">
      <c r="B4" s="179" t="s">
        <v>23</v>
      </c>
      <c r="C4" s="179"/>
      <c r="D4" s="179"/>
      <c r="E4" s="179"/>
      <c r="F4" s="179"/>
      <c r="G4" s="179"/>
      <c r="H4" s="179"/>
    </row>
    <row r="7" spans="2:8" ht="15.75" x14ac:dyDescent="0.25">
      <c r="B7" s="180" t="s">
        <v>24</v>
      </c>
      <c r="C7" s="180"/>
      <c r="D7" s="180"/>
      <c r="F7" s="180" t="s">
        <v>25</v>
      </c>
      <c r="G7" s="180"/>
      <c r="H7" s="180"/>
    </row>
    <row r="8" spans="2:8" ht="60" customHeight="1" thickBot="1" x14ac:dyDescent="0.3">
      <c r="B8" s="17" t="s">
        <v>26</v>
      </c>
      <c r="C8" s="17" t="s">
        <v>48</v>
      </c>
      <c r="D8" s="17" t="s">
        <v>49</v>
      </c>
      <c r="F8" s="17" t="s">
        <v>26</v>
      </c>
      <c r="G8" s="17" t="s">
        <v>48</v>
      </c>
      <c r="H8" s="17" t="s">
        <v>49</v>
      </c>
    </row>
    <row r="9" spans="2:8" x14ac:dyDescent="0.25">
      <c r="B9" s="16" t="s">
        <v>50</v>
      </c>
      <c r="C9" s="15">
        <v>152</v>
      </c>
      <c r="D9" s="15">
        <v>144</v>
      </c>
      <c r="F9" s="16" t="s">
        <v>29</v>
      </c>
      <c r="G9" s="15">
        <v>894</v>
      </c>
      <c r="H9" s="15">
        <v>914</v>
      </c>
    </row>
    <row r="10" spans="2:8" x14ac:dyDescent="0.25">
      <c r="B10" s="14" t="s">
        <v>29</v>
      </c>
      <c r="C10" s="13">
        <v>1137</v>
      </c>
      <c r="D10" s="13">
        <v>1143</v>
      </c>
      <c r="F10" s="14" t="s">
        <v>51</v>
      </c>
      <c r="G10" s="13">
        <v>191</v>
      </c>
      <c r="H10" s="13">
        <v>191</v>
      </c>
    </row>
    <row r="11" spans="2:8" x14ac:dyDescent="0.25">
      <c r="B11" s="14" t="s">
        <v>30</v>
      </c>
      <c r="C11" s="13">
        <v>580</v>
      </c>
      <c r="D11" s="13">
        <v>581</v>
      </c>
      <c r="F11" s="14" t="s">
        <v>30</v>
      </c>
      <c r="G11" s="13">
        <v>781</v>
      </c>
      <c r="H11" s="13">
        <v>782</v>
      </c>
    </row>
    <row r="12" spans="2:8" x14ac:dyDescent="0.25">
      <c r="B12" s="14" t="s">
        <v>32</v>
      </c>
      <c r="C12" s="13">
        <v>3218</v>
      </c>
      <c r="D12" s="13">
        <v>3211</v>
      </c>
      <c r="F12" s="14" t="s">
        <v>52</v>
      </c>
      <c r="G12" s="13">
        <v>129</v>
      </c>
      <c r="H12" s="13">
        <v>128</v>
      </c>
    </row>
    <row r="13" spans="2:8" x14ac:dyDescent="0.25">
      <c r="B13" s="14" t="s">
        <v>53</v>
      </c>
      <c r="C13" s="13">
        <v>41</v>
      </c>
      <c r="D13" s="13">
        <v>41</v>
      </c>
      <c r="F13" s="14" t="s">
        <v>32</v>
      </c>
      <c r="G13" s="13">
        <v>4556</v>
      </c>
      <c r="H13" s="13">
        <v>4542</v>
      </c>
    </row>
    <row r="14" spans="2:8" x14ac:dyDescent="0.25">
      <c r="B14" s="14" t="s">
        <v>54</v>
      </c>
      <c r="C14" s="13">
        <v>1387</v>
      </c>
      <c r="D14" s="13">
        <v>1387</v>
      </c>
      <c r="F14" s="14" t="s">
        <v>53</v>
      </c>
      <c r="G14" s="13">
        <v>913</v>
      </c>
      <c r="H14" s="13">
        <v>932</v>
      </c>
    </row>
    <row r="15" spans="2:8" x14ac:dyDescent="0.25">
      <c r="B15" s="14" t="s">
        <v>55</v>
      </c>
      <c r="C15" s="13">
        <v>208</v>
      </c>
      <c r="D15" s="13">
        <v>209</v>
      </c>
      <c r="F15" s="14" t="s">
        <v>56</v>
      </c>
      <c r="G15" s="13">
        <v>160</v>
      </c>
      <c r="H15" s="13">
        <v>158</v>
      </c>
    </row>
    <row r="16" spans="2:8" x14ac:dyDescent="0.25">
      <c r="B16" s="14" t="s">
        <v>33</v>
      </c>
      <c r="C16" s="13">
        <v>807</v>
      </c>
      <c r="D16" s="13">
        <v>804</v>
      </c>
      <c r="F16" s="14" t="s">
        <v>57</v>
      </c>
      <c r="G16" s="13">
        <v>13</v>
      </c>
      <c r="H16" s="13">
        <v>13</v>
      </c>
    </row>
    <row r="17" spans="2:8" x14ac:dyDescent="0.25">
      <c r="B17" s="14" t="s">
        <v>58</v>
      </c>
      <c r="C17" s="13">
        <v>2425</v>
      </c>
      <c r="D17" s="13">
        <v>2429</v>
      </c>
      <c r="F17" s="14" t="s">
        <v>54</v>
      </c>
      <c r="G17" s="13">
        <v>1840</v>
      </c>
      <c r="H17" s="13">
        <v>1840</v>
      </c>
    </row>
    <row r="18" spans="2:8" x14ac:dyDescent="0.25">
      <c r="B18" s="14" t="s">
        <v>59</v>
      </c>
      <c r="C18" s="13">
        <v>892</v>
      </c>
      <c r="D18" s="13">
        <v>893</v>
      </c>
      <c r="F18" s="14" t="s">
        <v>60</v>
      </c>
      <c r="G18" s="13">
        <v>695</v>
      </c>
      <c r="H18" s="13">
        <v>697</v>
      </c>
    </row>
    <row r="19" spans="2:8" x14ac:dyDescent="0.25">
      <c r="B19" s="14" t="s">
        <v>35</v>
      </c>
      <c r="C19" s="13">
        <v>3803</v>
      </c>
      <c r="D19" s="13">
        <v>3783</v>
      </c>
      <c r="F19" s="14" t="s">
        <v>55</v>
      </c>
      <c r="G19" s="13">
        <v>935</v>
      </c>
      <c r="H19" s="13">
        <v>921</v>
      </c>
    </row>
    <row r="20" spans="2:8" x14ac:dyDescent="0.25">
      <c r="B20" s="14" t="s">
        <v>61</v>
      </c>
      <c r="C20" s="13">
        <v>2422</v>
      </c>
      <c r="D20" s="13">
        <v>2433</v>
      </c>
      <c r="F20" s="14" t="s">
        <v>33</v>
      </c>
      <c r="G20" s="13">
        <v>234</v>
      </c>
      <c r="H20" s="13">
        <v>227</v>
      </c>
    </row>
    <row r="21" spans="2:8" x14ac:dyDescent="0.25">
      <c r="B21" s="14" t="s">
        <v>62</v>
      </c>
      <c r="C21" s="13">
        <v>1879</v>
      </c>
      <c r="D21" s="13">
        <v>1885</v>
      </c>
      <c r="F21" s="14" t="s">
        <v>63</v>
      </c>
      <c r="G21" s="13">
        <v>231</v>
      </c>
      <c r="H21" s="13">
        <v>233</v>
      </c>
    </row>
    <row r="22" spans="2:8" x14ac:dyDescent="0.25">
      <c r="B22" s="14" t="s">
        <v>36</v>
      </c>
      <c r="C22" s="13">
        <v>5470</v>
      </c>
      <c r="D22" s="13">
        <v>5477</v>
      </c>
      <c r="F22" s="14" t="s">
        <v>64</v>
      </c>
      <c r="G22" s="13">
        <v>790</v>
      </c>
      <c r="H22" s="13">
        <v>791</v>
      </c>
    </row>
    <row r="23" spans="2:8" x14ac:dyDescent="0.25">
      <c r="B23" s="14" t="s">
        <v>65</v>
      </c>
      <c r="C23" s="13">
        <v>3221</v>
      </c>
      <c r="D23" s="13">
        <v>3215</v>
      </c>
      <c r="F23" s="14" t="s">
        <v>58</v>
      </c>
      <c r="G23" s="13">
        <v>2736</v>
      </c>
      <c r="H23" s="13">
        <v>2749</v>
      </c>
    </row>
    <row r="24" spans="2:8" x14ac:dyDescent="0.25">
      <c r="B24" s="14" t="s">
        <v>66</v>
      </c>
      <c r="C24" s="13">
        <v>1952</v>
      </c>
      <c r="D24" s="13">
        <v>1947</v>
      </c>
      <c r="F24" s="14" t="s">
        <v>59</v>
      </c>
      <c r="G24" s="13">
        <v>1722</v>
      </c>
      <c r="H24" s="13">
        <v>1722</v>
      </c>
    </row>
    <row r="25" spans="2:8" x14ac:dyDescent="0.25">
      <c r="B25" s="14" t="s">
        <v>39</v>
      </c>
      <c r="C25" s="13">
        <v>1066</v>
      </c>
      <c r="D25" s="13">
        <v>1066</v>
      </c>
      <c r="F25" s="14" t="s">
        <v>35</v>
      </c>
      <c r="G25" s="13">
        <v>1213</v>
      </c>
      <c r="H25" s="13">
        <v>1214</v>
      </c>
    </row>
    <row r="26" spans="2:8" x14ac:dyDescent="0.25">
      <c r="B26" s="14" t="s">
        <v>41</v>
      </c>
      <c r="C26" s="13">
        <v>1769</v>
      </c>
      <c r="D26" s="13">
        <v>1782</v>
      </c>
      <c r="F26" s="14" t="s">
        <v>61</v>
      </c>
      <c r="G26" s="13">
        <v>987</v>
      </c>
      <c r="H26" s="13">
        <v>979</v>
      </c>
    </row>
    <row r="27" spans="2:8" x14ac:dyDescent="0.25">
      <c r="B27" s="14" t="s">
        <v>67</v>
      </c>
      <c r="C27" s="13">
        <v>1</v>
      </c>
      <c r="D27" s="13">
        <v>1</v>
      </c>
      <c r="F27" s="14" t="s">
        <v>68</v>
      </c>
      <c r="G27" s="13">
        <v>3009</v>
      </c>
      <c r="H27" s="13">
        <v>3005</v>
      </c>
    </row>
    <row r="28" spans="2:8" ht="15.75" thickBot="1" x14ac:dyDescent="0.3">
      <c r="B28" s="21" t="s">
        <v>69</v>
      </c>
      <c r="C28" s="20">
        <v>1142</v>
      </c>
      <c r="D28" s="20">
        <v>1141</v>
      </c>
      <c r="F28" s="14" t="s">
        <v>70</v>
      </c>
      <c r="G28" s="13">
        <v>151</v>
      </c>
      <c r="H28" s="13">
        <v>149</v>
      </c>
    </row>
    <row r="29" spans="2:8" x14ac:dyDescent="0.25">
      <c r="B29" s="19" t="s">
        <v>43</v>
      </c>
      <c r="C29" s="18">
        <f>SUM(C9:C28)</f>
        <v>33572</v>
      </c>
      <c r="D29" s="18">
        <f>SUM(D9:D28)</f>
        <v>33572</v>
      </c>
      <c r="F29" s="14" t="s">
        <v>71</v>
      </c>
      <c r="G29" s="13">
        <v>1168</v>
      </c>
      <c r="H29" s="13">
        <v>1169</v>
      </c>
    </row>
    <row r="30" spans="2:8" x14ac:dyDescent="0.25">
      <c r="F30" s="14" t="s">
        <v>62</v>
      </c>
      <c r="G30" s="13">
        <v>5305</v>
      </c>
      <c r="H30" s="13">
        <v>5292</v>
      </c>
    </row>
    <row r="31" spans="2:8" x14ac:dyDescent="0.25">
      <c r="F31" s="14" t="s">
        <v>36</v>
      </c>
      <c r="G31" s="13">
        <v>2131</v>
      </c>
      <c r="H31" s="13">
        <v>2124</v>
      </c>
    </row>
    <row r="32" spans="2:8" x14ac:dyDescent="0.25">
      <c r="F32" s="14" t="s">
        <v>65</v>
      </c>
      <c r="G32" s="13">
        <v>3119</v>
      </c>
      <c r="H32" s="13">
        <v>3125</v>
      </c>
    </row>
    <row r="33" spans="2:8" x14ac:dyDescent="0.25">
      <c r="F33" s="14" t="s">
        <v>72</v>
      </c>
      <c r="G33" s="13">
        <v>1054</v>
      </c>
      <c r="H33" s="13">
        <v>1054</v>
      </c>
    </row>
    <row r="34" spans="2:8" x14ac:dyDescent="0.25">
      <c r="F34" s="14" t="s">
        <v>66</v>
      </c>
      <c r="G34" s="13">
        <v>8601</v>
      </c>
      <c r="H34" s="13">
        <v>8619</v>
      </c>
    </row>
    <row r="35" spans="2:8" x14ac:dyDescent="0.25">
      <c r="F35" s="14" t="s">
        <v>73</v>
      </c>
      <c r="G35" s="13">
        <v>67</v>
      </c>
      <c r="H35" s="13">
        <v>66</v>
      </c>
    </row>
    <row r="36" spans="2:8" x14ac:dyDescent="0.25">
      <c r="F36" s="14" t="s">
        <v>39</v>
      </c>
      <c r="G36" s="13">
        <v>2302</v>
      </c>
      <c r="H36" s="13">
        <v>2300</v>
      </c>
    </row>
    <row r="37" spans="2:8" x14ac:dyDescent="0.25">
      <c r="F37" s="14" t="s">
        <v>41</v>
      </c>
      <c r="G37" s="13">
        <v>4497</v>
      </c>
      <c r="H37" s="13">
        <v>4520</v>
      </c>
    </row>
    <row r="38" spans="2:8" x14ac:dyDescent="0.25">
      <c r="F38" s="14" t="s">
        <v>67</v>
      </c>
      <c r="G38" s="13">
        <v>12</v>
      </c>
      <c r="H38" s="13">
        <v>12</v>
      </c>
    </row>
    <row r="39" spans="2:8" x14ac:dyDescent="0.25">
      <c r="F39" s="14" t="s">
        <v>74</v>
      </c>
      <c r="G39" s="13">
        <v>178</v>
      </c>
      <c r="H39" s="13">
        <v>178</v>
      </c>
    </row>
    <row r="40" spans="2:8" x14ac:dyDescent="0.25">
      <c r="F40" s="14" t="s">
        <v>75</v>
      </c>
      <c r="G40" s="13">
        <v>55</v>
      </c>
      <c r="H40" s="13">
        <v>55</v>
      </c>
    </row>
    <row r="41" spans="2:8" x14ac:dyDescent="0.25">
      <c r="F41" s="14" t="s">
        <v>76</v>
      </c>
      <c r="G41" s="13">
        <v>130</v>
      </c>
      <c r="H41" s="13">
        <v>128</v>
      </c>
    </row>
    <row r="42" spans="2:8" x14ac:dyDescent="0.25">
      <c r="F42" s="14" t="s">
        <v>77</v>
      </c>
      <c r="G42" s="13">
        <v>1715</v>
      </c>
      <c r="H42" s="13">
        <v>1714</v>
      </c>
    </row>
    <row r="43" spans="2:8" x14ac:dyDescent="0.25">
      <c r="F43" s="14" t="s">
        <v>78</v>
      </c>
      <c r="G43" s="13">
        <v>779</v>
      </c>
      <c r="H43" s="13">
        <v>775</v>
      </c>
    </row>
    <row r="44" spans="2:8" ht="15.75" thickBot="1" x14ac:dyDescent="0.3">
      <c r="F44" s="21" t="s">
        <v>79</v>
      </c>
      <c r="G44" s="20">
        <v>2036</v>
      </c>
      <c r="H44" s="20">
        <v>2011</v>
      </c>
    </row>
    <row r="45" spans="2:8" x14ac:dyDescent="0.25">
      <c r="F45" s="19" t="s">
        <v>43</v>
      </c>
      <c r="G45" s="18">
        <f>SUM(G9:G44)</f>
        <v>55329</v>
      </c>
      <c r="H45" s="18">
        <f>SUM(H9:H44)</f>
        <v>55329</v>
      </c>
    </row>
    <row r="48" spans="2:8" ht="15.75" x14ac:dyDescent="0.25">
      <c r="B48" s="180" t="s">
        <v>44</v>
      </c>
      <c r="C48" s="180"/>
      <c r="D48" s="180"/>
      <c r="F48" s="181" t="s">
        <v>45</v>
      </c>
      <c r="G48" s="181"/>
      <c r="H48" s="181"/>
    </row>
    <row r="49" spans="2:8" ht="60" customHeight="1" thickBot="1" x14ac:dyDescent="0.3">
      <c r="B49" s="17" t="s">
        <v>26</v>
      </c>
      <c r="C49" s="17" t="s">
        <v>48</v>
      </c>
      <c r="D49" s="17" t="s">
        <v>49</v>
      </c>
      <c r="E49" s="24"/>
      <c r="F49" s="17" t="s">
        <v>26</v>
      </c>
      <c r="G49" s="17" t="s">
        <v>48</v>
      </c>
      <c r="H49" s="17" t="s">
        <v>49</v>
      </c>
    </row>
    <row r="50" spans="2:8" x14ac:dyDescent="0.25">
      <c r="B50" s="16" t="s">
        <v>29</v>
      </c>
      <c r="C50" s="15">
        <v>908</v>
      </c>
      <c r="D50" s="15">
        <v>919</v>
      </c>
      <c r="F50" s="16" t="s">
        <v>29</v>
      </c>
      <c r="G50" s="15">
        <v>923</v>
      </c>
      <c r="H50" s="15">
        <v>932</v>
      </c>
    </row>
    <row r="51" spans="2:8" x14ac:dyDescent="0.25">
      <c r="B51" s="14" t="s">
        <v>51</v>
      </c>
      <c r="C51" s="13">
        <v>185</v>
      </c>
      <c r="D51" s="13">
        <v>185</v>
      </c>
      <c r="F51" s="14" t="s">
        <v>51</v>
      </c>
      <c r="G51" s="13">
        <v>187</v>
      </c>
      <c r="H51" s="13">
        <v>187</v>
      </c>
    </row>
    <row r="52" spans="2:8" x14ac:dyDescent="0.25">
      <c r="B52" s="14" t="s">
        <v>30</v>
      </c>
      <c r="C52" s="13">
        <v>775</v>
      </c>
      <c r="D52" s="13">
        <v>787</v>
      </c>
      <c r="F52" s="14" t="s">
        <v>30</v>
      </c>
      <c r="G52" s="13">
        <v>791</v>
      </c>
      <c r="H52" s="13">
        <v>804</v>
      </c>
    </row>
    <row r="53" spans="2:8" x14ac:dyDescent="0.25">
      <c r="B53" s="14" t="s">
        <v>52</v>
      </c>
      <c r="C53" s="13">
        <v>145</v>
      </c>
      <c r="D53" s="13">
        <v>144</v>
      </c>
      <c r="F53" s="14" t="s">
        <v>52</v>
      </c>
      <c r="G53" s="13">
        <v>152</v>
      </c>
      <c r="H53" s="13">
        <v>147</v>
      </c>
    </row>
    <row r="54" spans="2:8" x14ac:dyDescent="0.25">
      <c r="B54" s="14" t="s">
        <v>32</v>
      </c>
      <c r="C54" s="13">
        <v>4639</v>
      </c>
      <c r="D54" s="13">
        <v>4635</v>
      </c>
      <c r="F54" s="14" t="s">
        <v>32</v>
      </c>
      <c r="G54" s="13">
        <v>4546</v>
      </c>
      <c r="H54" s="13">
        <v>4554</v>
      </c>
    </row>
    <row r="55" spans="2:8" x14ac:dyDescent="0.25">
      <c r="B55" s="14" t="s">
        <v>53</v>
      </c>
      <c r="C55" s="13">
        <v>957</v>
      </c>
      <c r="D55" s="13">
        <v>974</v>
      </c>
      <c r="F55" s="14" t="s">
        <v>53</v>
      </c>
      <c r="G55" s="13">
        <v>965</v>
      </c>
      <c r="H55" s="13">
        <v>986</v>
      </c>
    </row>
    <row r="56" spans="2:8" x14ac:dyDescent="0.25">
      <c r="B56" s="14" t="s">
        <v>56</v>
      </c>
      <c r="C56" s="13">
        <v>160</v>
      </c>
      <c r="D56" s="13">
        <v>158</v>
      </c>
      <c r="F56" s="14" t="s">
        <v>56</v>
      </c>
      <c r="G56" s="13">
        <v>150</v>
      </c>
      <c r="H56" s="13">
        <v>148</v>
      </c>
    </row>
    <row r="57" spans="2:8" x14ac:dyDescent="0.25">
      <c r="B57" s="14" t="s">
        <v>57</v>
      </c>
      <c r="C57" s="13">
        <v>12</v>
      </c>
      <c r="D57" s="13">
        <v>12</v>
      </c>
      <c r="F57" s="14" t="s">
        <v>57</v>
      </c>
      <c r="G57" s="13">
        <v>12</v>
      </c>
      <c r="H57" s="13">
        <v>12</v>
      </c>
    </row>
    <row r="58" spans="2:8" x14ac:dyDescent="0.25">
      <c r="B58" s="14" t="s">
        <v>54</v>
      </c>
      <c r="C58" s="13">
        <v>1855</v>
      </c>
      <c r="D58" s="13">
        <v>1852</v>
      </c>
      <c r="F58" s="14" t="s">
        <v>54</v>
      </c>
      <c r="G58" s="13">
        <v>1826</v>
      </c>
      <c r="H58" s="13">
        <v>1825</v>
      </c>
    </row>
    <row r="59" spans="2:8" x14ac:dyDescent="0.25">
      <c r="B59" s="14" t="s">
        <v>60</v>
      </c>
      <c r="C59" s="13">
        <v>734</v>
      </c>
      <c r="D59" s="13">
        <v>736</v>
      </c>
      <c r="F59" s="14" t="s">
        <v>60</v>
      </c>
      <c r="G59" s="13">
        <v>732</v>
      </c>
      <c r="H59" s="13">
        <v>733</v>
      </c>
    </row>
    <row r="60" spans="2:8" x14ac:dyDescent="0.25">
      <c r="B60" s="14" t="s">
        <v>55</v>
      </c>
      <c r="C60" s="13">
        <v>972</v>
      </c>
      <c r="D60" s="13">
        <v>962</v>
      </c>
      <c r="F60" s="14" t="s">
        <v>55</v>
      </c>
      <c r="G60" s="13">
        <v>980</v>
      </c>
      <c r="H60" s="13">
        <v>970</v>
      </c>
    </row>
    <row r="61" spans="2:8" x14ac:dyDescent="0.25">
      <c r="B61" s="14" t="s">
        <v>33</v>
      </c>
      <c r="C61" s="13">
        <v>231</v>
      </c>
      <c r="D61" s="13">
        <v>227</v>
      </c>
      <c r="F61" s="14" t="s">
        <v>33</v>
      </c>
      <c r="G61" s="13">
        <v>214</v>
      </c>
      <c r="H61" s="13">
        <v>211</v>
      </c>
    </row>
    <row r="62" spans="2:8" x14ac:dyDescent="0.25">
      <c r="B62" s="14" t="s">
        <v>63</v>
      </c>
      <c r="C62" s="13">
        <v>209</v>
      </c>
      <c r="D62" s="13">
        <v>213</v>
      </c>
      <c r="F62" s="14" t="s">
        <v>63</v>
      </c>
      <c r="G62" s="13">
        <v>201</v>
      </c>
      <c r="H62" s="13">
        <v>205</v>
      </c>
    </row>
    <row r="63" spans="2:8" x14ac:dyDescent="0.25">
      <c r="B63" s="14" t="s">
        <v>64</v>
      </c>
      <c r="C63" s="13">
        <v>822</v>
      </c>
      <c r="D63" s="13">
        <v>823</v>
      </c>
      <c r="F63" s="14" t="s">
        <v>64</v>
      </c>
      <c r="G63" s="13">
        <v>806</v>
      </c>
      <c r="H63" s="13">
        <v>805</v>
      </c>
    </row>
    <row r="64" spans="2:8" x14ac:dyDescent="0.25">
      <c r="B64" s="14" t="s">
        <v>58</v>
      </c>
      <c r="C64" s="13">
        <v>2786</v>
      </c>
      <c r="D64" s="13">
        <v>2798</v>
      </c>
      <c r="F64" s="14" t="s">
        <v>58</v>
      </c>
      <c r="G64" s="13">
        <v>2728</v>
      </c>
      <c r="H64" s="13">
        <v>2744</v>
      </c>
    </row>
    <row r="65" spans="2:8" x14ac:dyDescent="0.25">
      <c r="B65" s="14" t="s">
        <v>59</v>
      </c>
      <c r="C65" s="13">
        <v>1733</v>
      </c>
      <c r="D65" s="13">
        <v>1735</v>
      </c>
      <c r="F65" s="14" t="s">
        <v>59</v>
      </c>
      <c r="G65" s="13">
        <v>1707</v>
      </c>
      <c r="H65" s="13">
        <v>1710</v>
      </c>
    </row>
    <row r="66" spans="2:8" x14ac:dyDescent="0.25">
      <c r="B66" s="14" t="s">
        <v>35</v>
      </c>
      <c r="C66" s="13">
        <v>1225</v>
      </c>
      <c r="D66" s="13">
        <v>1223</v>
      </c>
      <c r="F66" s="14" t="s">
        <v>35</v>
      </c>
      <c r="G66" s="13">
        <v>1203</v>
      </c>
      <c r="H66" s="13">
        <v>1204</v>
      </c>
    </row>
    <row r="67" spans="2:8" x14ac:dyDescent="0.25">
      <c r="B67" s="14" t="s">
        <v>61</v>
      </c>
      <c r="C67" s="13">
        <v>1021</v>
      </c>
      <c r="D67" s="13">
        <v>1012</v>
      </c>
      <c r="F67" s="14" t="s">
        <v>61</v>
      </c>
      <c r="G67" s="13">
        <v>1059</v>
      </c>
      <c r="H67" s="13">
        <v>1054</v>
      </c>
    </row>
    <row r="68" spans="2:8" x14ac:dyDescent="0.25">
      <c r="B68" s="14" t="s">
        <v>68</v>
      </c>
      <c r="C68" s="13">
        <v>3116</v>
      </c>
      <c r="D68" s="13">
        <v>3115</v>
      </c>
      <c r="F68" s="14" t="s">
        <v>68</v>
      </c>
      <c r="G68" s="13">
        <v>3089</v>
      </c>
      <c r="H68" s="13">
        <v>3086</v>
      </c>
    </row>
    <row r="69" spans="2:8" x14ac:dyDescent="0.25">
      <c r="B69" s="14" t="s">
        <v>70</v>
      </c>
      <c r="C69" s="13">
        <v>130</v>
      </c>
      <c r="D69" s="13">
        <v>128</v>
      </c>
      <c r="F69" s="14" t="s">
        <v>70</v>
      </c>
      <c r="G69" s="13">
        <v>129</v>
      </c>
      <c r="H69" s="13">
        <v>127</v>
      </c>
    </row>
    <row r="70" spans="2:8" x14ac:dyDescent="0.25">
      <c r="B70" s="14" t="s">
        <v>71</v>
      </c>
      <c r="C70" s="13">
        <v>1177</v>
      </c>
      <c r="D70" s="13">
        <v>1176</v>
      </c>
      <c r="F70" s="14" t="s">
        <v>71</v>
      </c>
      <c r="G70" s="13">
        <v>1121</v>
      </c>
      <c r="H70" s="13">
        <v>1120</v>
      </c>
    </row>
    <row r="71" spans="2:8" x14ac:dyDescent="0.25">
      <c r="B71" s="14" t="s">
        <v>62</v>
      </c>
      <c r="C71" s="13">
        <v>5224</v>
      </c>
      <c r="D71" s="13">
        <v>5208</v>
      </c>
      <c r="F71" s="14" t="s">
        <v>62</v>
      </c>
      <c r="G71" s="13">
        <v>5037</v>
      </c>
      <c r="H71" s="13">
        <v>5025</v>
      </c>
    </row>
    <row r="72" spans="2:8" x14ac:dyDescent="0.25">
      <c r="B72" s="14" t="s">
        <v>36</v>
      </c>
      <c r="C72" s="13">
        <v>2098</v>
      </c>
      <c r="D72" s="13">
        <v>2094</v>
      </c>
      <c r="F72" s="14" t="s">
        <v>36</v>
      </c>
      <c r="G72" s="13">
        <v>2012</v>
      </c>
      <c r="H72" s="13">
        <v>2008</v>
      </c>
    </row>
    <row r="73" spans="2:8" x14ac:dyDescent="0.25">
      <c r="B73" s="14" t="s">
        <v>65</v>
      </c>
      <c r="C73" s="13">
        <v>3119</v>
      </c>
      <c r="D73" s="13">
        <v>3119</v>
      </c>
      <c r="F73" s="14" t="s">
        <v>65</v>
      </c>
      <c r="G73" s="13">
        <v>3049</v>
      </c>
      <c r="H73" s="13">
        <v>3041</v>
      </c>
    </row>
    <row r="74" spans="2:8" x14ac:dyDescent="0.25">
      <c r="B74" s="14" t="s">
        <v>72</v>
      </c>
      <c r="C74" s="13">
        <v>1048</v>
      </c>
      <c r="D74" s="13">
        <v>1048</v>
      </c>
      <c r="F74" s="14" t="s">
        <v>72</v>
      </c>
      <c r="G74" s="13">
        <v>1032</v>
      </c>
      <c r="H74" s="13">
        <v>1032</v>
      </c>
    </row>
    <row r="75" spans="2:8" x14ac:dyDescent="0.25">
      <c r="B75" s="14" t="s">
        <v>66</v>
      </c>
      <c r="C75" s="13">
        <v>8750</v>
      </c>
      <c r="D75" s="13">
        <v>8766</v>
      </c>
      <c r="F75" s="14" t="s">
        <v>66</v>
      </c>
      <c r="G75" s="13">
        <v>8647</v>
      </c>
      <c r="H75" s="13">
        <v>8651</v>
      </c>
    </row>
    <row r="76" spans="2:8" x14ac:dyDescent="0.25">
      <c r="B76" s="14" t="s">
        <v>73</v>
      </c>
      <c r="C76" s="13">
        <v>73</v>
      </c>
      <c r="D76" s="13">
        <v>73</v>
      </c>
      <c r="F76" s="14" t="s">
        <v>73</v>
      </c>
      <c r="G76" s="13">
        <v>70</v>
      </c>
      <c r="H76" s="13">
        <v>69</v>
      </c>
    </row>
    <row r="77" spans="2:8" x14ac:dyDescent="0.25">
      <c r="B77" s="14" t="s">
        <v>39</v>
      </c>
      <c r="C77" s="13">
        <v>2338</v>
      </c>
      <c r="D77" s="13">
        <v>2335</v>
      </c>
      <c r="F77" s="14" t="s">
        <v>39</v>
      </c>
      <c r="G77" s="13">
        <v>2302</v>
      </c>
      <c r="H77" s="13">
        <v>2299</v>
      </c>
    </row>
    <row r="78" spans="2:8" x14ac:dyDescent="0.25">
      <c r="B78" s="14" t="s">
        <v>41</v>
      </c>
      <c r="C78" s="13">
        <v>4657</v>
      </c>
      <c r="D78" s="13">
        <v>4681</v>
      </c>
      <c r="F78" s="14" t="s">
        <v>41</v>
      </c>
      <c r="G78" s="13">
        <v>4728</v>
      </c>
      <c r="H78" s="13">
        <v>4746</v>
      </c>
    </row>
    <row r="79" spans="2:8" x14ac:dyDescent="0.25">
      <c r="B79" s="14" t="s">
        <v>67</v>
      </c>
      <c r="C79" s="13">
        <v>9</v>
      </c>
      <c r="D79" s="13">
        <v>9</v>
      </c>
      <c r="F79" s="14" t="s">
        <v>67</v>
      </c>
      <c r="G79" s="13">
        <v>9</v>
      </c>
      <c r="H79" s="13">
        <v>9</v>
      </c>
    </row>
    <row r="80" spans="2:8" x14ac:dyDescent="0.25">
      <c r="B80" s="14" t="s">
        <v>74</v>
      </c>
      <c r="C80" s="13">
        <v>173</v>
      </c>
      <c r="D80" s="13">
        <v>173</v>
      </c>
      <c r="F80" s="14" t="s">
        <v>74</v>
      </c>
      <c r="G80" s="13">
        <v>170</v>
      </c>
      <c r="H80" s="13">
        <v>170</v>
      </c>
    </row>
    <row r="81" spans="2:8" x14ac:dyDescent="0.25">
      <c r="B81" s="14" t="s">
        <v>75</v>
      </c>
      <c r="C81" s="13">
        <v>55</v>
      </c>
      <c r="D81" s="13">
        <v>55</v>
      </c>
      <c r="F81" s="14" t="s">
        <v>75</v>
      </c>
      <c r="G81" s="13">
        <v>58</v>
      </c>
      <c r="H81" s="13">
        <v>58</v>
      </c>
    </row>
    <row r="82" spans="2:8" x14ac:dyDescent="0.25">
      <c r="B82" s="14" t="s">
        <v>76</v>
      </c>
      <c r="C82" s="13">
        <v>130</v>
      </c>
      <c r="D82" s="13">
        <v>128</v>
      </c>
      <c r="F82" s="14" t="s">
        <v>76</v>
      </c>
      <c r="G82" s="13">
        <v>133</v>
      </c>
      <c r="H82" s="13">
        <v>132</v>
      </c>
    </row>
    <row r="83" spans="2:8" x14ac:dyDescent="0.25">
      <c r="B83" s="14" t="s">
        <v>77</v>
      </c>
      <c r="C83" s="13">
        <v>1729</v>
      </c>
      <c r="D83" s="13">
        <v>1728</v>
      </c>
      <c r="F83" s="14" t="s">
        <v>77</v>
      </c>
      <c r="G83" s="13">
        <v>1687</v>
      </c>
      <c r="H83" s="13">
        <v>1686</v>
      </c>
    </row>
    <row r="84" spans="2:8" x14ac:dyDescent="0.25">
      <c r="B84" s="14" t="s">
        <v>78</v>
      </c>
      <c r="C84" s="13">
        <v>812</v>
      </c>
      <c r="D84" s="13">
        <v>807</v>
      </c>
      <c r="F84" s="14" t="s">
        <v>78</v>
      </c>
      <c r="G84" s="13">
        <v>805</v>
      </c>
      <c r="H84" s="13">
        <v>799</v>
      </c>
    </row>
    <row r="85" spans="2:8" x14ac:dyDescent="0.25">
      <c r="B85" s="14" t="s">
        <v>79</v>
      </c>
      <c r="C85" s="13">
        <v>2025</v>
      </c>
      <c r="D85" s="13">
        <v>1996</v>
      </c>
      <c r="F85" s="14" t="s">
        <v>79</v>
      </c>
      <c r="G85" s="13">
        <v>1976</v>
      </c>
      <c r="H85" s="13">
        <v>1947</v>
      </c>
    </row>
    <row r="86" spans="2:8" x14ac:dyDescent="0.25">
      <c r="B86" s="23" t="s">
        <v>43</v>
      </c>
      <c r="C86" s="22">
        <f>SUM(C50:C85)</f>
        <v>56032</v>
      </c>
      <c r="D86" s="22">
        <f>SUM(D50:D85)</f>
        <v>56034</v>
      </c>
      <c r="F86" s="23" t="s">
        <v>43</v>
      </c>
      <c r="G86" s="22">
        <f>SUM(G50:G85)</f>
        <v>55236</v>
      </c>
      <c r="H86" s="22">
        <f>SUM(H50:H85)</f>
        <v>55236</v>
      </c>
    </row>
    <row r="89" spans="2:8" ht="15.75" x14ac:dyDescent="0.25">
      <c r="B89" s="180" t="s">
        <v>46</v>
      </c>
      <c r="C89" s="180"/>
      <c r="D89" s="180"/>
    </row>
    <row r="90" spans="2:8" ht="60" customHeight="1" thickBot="1" x14ac:dyDescent="0.3">
      <c r="B90" s="17" t="s">
        <v>26</v>
      </c>
      <c r="C90" s="17" t="s">
        <v>48</v>
      </c>
      <c r="D90" s="17" t="s">
        <v>49</v>
      </c>
    </row>
    <row r="91" spans="2:8" x14ac:dyDescent="0.25">
      <c r="B91" s="16" t="s">
        <v>29</v>
      </c>
      <c r="C91" s="15">
        <v>917</v>
      </c>
      <c r="D91" s="15">
        <v>943</v>
      </c>
    </row>
    <row r="92" spans="2:8" x14ac:dyDescent="0.25">
      <c r="B92" s="14" t="s">
        <v>51</v>
      </c>
      <c r="C92" s="13">
        <v>188</v>
      </c>
      <c r="D92" s="13">
        <v>188</v>
      </c>
    </row>
    <row r="93" spans="2:8" x14ac:dyDescent="0.25">
      <c r="B93" s="14" t="s">
        <v>30</v>
      </c>
      <c r="C93" s="13">
        <v>815</v>
      </c>
      <c r="D93" s="13">
        <v>825</v>
      </c>
    </row>
    <row r="94" spans="2:8" x14ac:dyDescent="0.25">
      <c r="B94" s="14" t="s">
        <v>52</v>
      </c>
      <c r="C94" s="13">
        <v>152</v>
      </c>
      <c r="D94" s="13">
        <v>149</v>
      </c>
    </row>
    <row r="95" spans="2:8" x14ac:dyDescent="0.25">
      <c r="B95" s="14" t="s">
        <v>32</v>
      </c>
      <c r="C95" s="13">
        <v>4568</v>
      </c>
      <c r="D95" s="13">
        <v>4572</v>
      </c>
    </row>
    <row r="96" spans="2:8" x14ac:dyDescent="0.25">
      <c r="B96" s="14" t="s">
        <v>53</v>
      </c>
      <c r="C96" s="13">
        <v>973</v>
      </c>
      <c r="D96" s="13">
        <v>999</v>
      </c>
    </row>
    <row r="97" spans="2:4" x14ac:dyDescent="0.25">
      <c r="B97" s="14" t="s">
        <v>56</v>
      </c>
      <c r="C97" s="13">
        <v>155</v>
      </c>
      <c r="D97" s="13">
        <v>153</v>
      </c>
    </row>
    <row r="98" spans="2:4" x14ac:dyDescent="0.25">
      <c r="B98" s="14" t="s">
        <v>57</v>
      </c>
      <c r="C98" s="13">
        <v>12</v>
      </c>
      <c r="D98" s="13">
        <v>12</v>
      </c>
    </row>
    <row r="99" spans="2:4" x14ac:dyDescent="0.25">
      <c r="B99" s="14" t="s">
        <v>54</v>
      </c>
      <c r="C99" s="13">
        <v>1835</v>
      </c>
      <c r="D99" s="13">
        <v>1833</v>
      </c>
    </row>
    <row r="100" spans="2:4" x14ac:dyDescent="0.25">
      <c r="B100" s="14" t="s">
        <v>60</v>
      </c>
      <c r="C100" s="13">
        <v>751</v>
      </c>
      <c r="D100" s="13">
        <v>752</v>
      </c>
    </row>
    <row r="101" spans="2:4" x14ac:dyDescent="0.25">
      <c r="B101" s="14" t="s">
        <v>55</v>
      </c>
      <c r="C101" s="13">
        <v>1020</v>
      </c>
      <c r="D101" s="13">
        <v>1009</v>
      </c>
    </row>
    <row r="102" spans="2:4" x14ac:dyDescent="0.25">
      <c r="B102" s="14" t="s">
        <v>33</v>
      </c>
      <c r="C102" s="13">
        <v>219</v>
      </c>
      <c r="D102" s="13">
        <v>215</v>
      </c>
    </row>
    <row r="103" spans="2:4" x14ac:dyDescent="0.25">
      <c r="B103" s="14" t="s">
        <v>63</v>
      </c>
      <c r="C103" s="13">
        <v>211</v>
      </c>
      <c r="D103" s="13">
        <v>215</v>
      </c>
    </row>
    <row r="104" spans="2:4" x14ac:dyDescent="0.25">
      <c r="B104" s="14" t="s">
        <v>64</v>
      </c>
      <c r="C104" s="13">
        <v>810</v>
      </c>
      <c r="D104" s="13">
        <v>809</v>
      </c>
    </row>
    <row r="105" spans="2:4" x14ac:dyDescent="0.25">
      <c r="B105" s="14" t="s">
        <v>58</v>
      </c>
      <c r="C105" s="13">
        <v>2779</v>
      </c>
      <c r="D105" s="13">
        <v>2797</v>
      </c>
    </row>
    <row r="106" spans="2:4" x14ac:dyDescent="0.25">
      <c r="B106" s="14" t="s">
        <v>59</v>
      </c>
      <c r="C106" s="13">
        <v>1725</v>
      </c>
      <c r="D106" s="13">
        <v>1726</v>
      </c>
    </row>
    <row r="107" spans="2:4" x14ac:dyDescent="0.25">
      <c r="B107" s="14" t="s">
        <v>35</v>
      </c>
      <c r="C107" s="13">
        <v>1221</v>
      </c>
      <c r="D107" s="13">
        <v>1218</v>
      </c>
    </row>
    <row r="108" spans="2:4" x14ac:dyDescent="0.25">
      <c r="B108" s="14" t="s">
        <v>61</v>
      </c>
      <c r="C108" s="13">
        <v>1077</v>
      </c>
      <c r="D108" s="13">
        <v>1073</v>
      </c>
    </row>
    <row r="109" spans="2:4" x14ac:dyDescent="0.25">
      <c r="B109" s="14" t="s">
        <v>68</v>
      </c>
      <c r="C109" s="13">
        <v>3205</v>
      </c>
      <c r="D109" s="13">
        <v>3203</v>
      </c>
    </row>
    <row r="110" spans="2:4" x14ac:dyDescent="0.25">
      <c r="B110" s="14" t="s">
        <v>70</v>
      </c>
      <c r="C110" s="13">
        <v>131</v>
      </c>
      <c r="D110" s="13">
        <v>129</v>
      </c>
    </row>
    <row r="111" spans="2:4" x14ac:dyDescent="0.25">
      <c r="B111" s="14" t="s">
        <v>71</v>
      </c>
      <c r="C111" s="13">
        <v>1116</v>
      </c>
      <c r="D111" s="13">
        <v>1112</v>
      </c>
    </row>
    <row r="112" spans="2:4" x14ac:dyDescent="0.25">
      <c r="B112" s="14" t="s">
        <v>62</v>
      </c>
      <c r="C112" s="13">
        <v>4986</v>
      </c>
      <c r="D112" s="13">
        <v>4976</v>
      </c>
    </row>
    <row r="113" spans="2:4" x14ac:dyDescent="0.25">
      <c r="B113" s="14" t="s">
        <v>36</v>
      </c>
      <c r="C113" s="13">
        <v>1997</v>
      </c>
      <c r="D113" s="13">
        <v>1996</v>
      </c>
    </row>
    <row r="114" spans="2:4" x14ac:dyDescent="0.25">
      <c r="B114" s="14" t="s">
        <v>65</v>
      </c>
      <c r="C114" s="13">
        <v>3022</v>
      </c>
      <c r="D114" s="13">
        <v>2996</v>
      </c>
    </row>
    <row r="115" spans="2:4" x14ac:dyDescent="0.25">
      <c r="B115" s="14" t="s">
        <v>72</v>
      </c>
      <c r="C115" s="13">
        <v>1032</v>
      </c>
      <c r="D115" s="13">
        <v>1032</v>
      </c>
    </row>
    <row r="116" spans="2:4" x14ac:dyDescent="0.25">
      <c r="B116" s="14" t="s">
        <v>66</v>
      </c>
      <c r="C116" s="13">
        <v>8717</v>
      </c>
      <c r="D116" s="13">
        <v>8737</v>
      </c>
    </row>
    <row r="117" spans="2:4" x14ac:dyDescent="0.25">
      <c r="B117" s="14" t="s">
        <v>73</v>
      </c>
      <c r="C117" s="13">
        <v>69</v>
      </c>
      <c r="D117" s="13">
        <v>67</v>
      </c>
    </row>
    <row r="118" spans="2:4" x14ac:dyDescent="0.25">
      <c r="B118" s="14" t="s">
        <v>39</v>
      </c>
      <c r="C118" s="13">
        <v>2298</v>
      </c>
      <c r="D118" s="13">
        <v>2295</v>
      </c>
    </row>
    <row r="119" spans="2:4" x14ac:dyDescent="0.25">
      <c r="B119" s="14" t="s">
        <v>41</v>
      </c>
      <c r="C119" s="13">
        <v>4802</v>
      </c>
      <c r="D119" s="13">
        <v>4814</v>
      </c>
    </row>
    <row r="120" spans="2:4" x14ac:dyDescent="0.25">
      <c r="B120" s="14" t="s">
        <v>67</v>
      </c>
      <c r="C120" s="13">
        <v>10</v>
      </c>
      <c r="D120" s="13">
        <v>10</v>
      </c>
    </row>
    <row r="121" spans="2:4" x14ac:dyDescent="0.25">
      <c r="B121" s="14" t="s">
        <v>74</v>
      </c>
      <c r="C121" s="13">
        <v>173</v>
      </c>
      <c r="D121" s="13">
        <v>173</v>
      </c>
    </row>
    <row r="122" spans="2:4" x14ac:dyDescent="0.25">
      <c r="B122" s="14" t="s">
        <v>75</v>
      </c>
      <c r="C122" s="13">
        <v>58</v>
      </c>
      <c r="D122" s="13">
        <v>58</v>
      </c>
    </row>
    <row r="123" spans="2:4" x14ac:dyDescent="0.25">
      <c r="B123" s="14" t="s">
        <v>76</v>
      </c>
      <c r="C123" s="13">
        <v>140</v>
      </c>
      <c r="D123" s="13">
        <v>139</v>
      </c>
    </row>
    <row r="124" spans="2:4" x14ac:dyDescent="0.25">
      <c r="B124" s="14" t="s">
        <v>77</v>
      </c>
      <c r="C124" s="13">
        <v>1681</v>
      </c>
      <c r="D124" s="13">
        <v>1680</v>
      </c>
    </row>
    <row r="125" spans="2:4" x14ac:dyDescent="0.25">
      <c r="B125" s="14" t="s">
        <v>78</v>
      </c>
      <c r="C125" s="13">
        <v>799</v>
      </c>
      <c r="D125" s="13">
        <v>794</v>
      </c>
    </row>
    <row r="126" spans="2:4" ht="15.75" thickBot="1" x14ac:dyDescent="0.3">
      <c r="B126" s="21" t="s">
        <v>79</v>
      </c>
      <c r="C126" s="20">
        <v>1987</v>
      </c>
      <c r="D126" s="20">
        <v>1952</v>
      </c>
    </row>
    <row r="127" spans="2:4" x14ac:dyDescent="0.25">
      <c r="B127" s="19" t="s">
        <v>43</v>
      </c>
      <c r="C127" s="18">
        <f>SUM(C91:C126)</f>
        <v>55651</v>
      </c>
      <c r="D127" s="18">
        <f>SUM(D91:D126)</f>
        <v>55651</v>
      </c>
    </row>
  </sheetData>
  <mergeCells count="9">
    <mergeCell ref="B89:D89"/>
    <mergeCell ref="B4:H4"/>
    <mergeCell ref="B3:H3"/>
    <mergeCell ref="B2:H2"/>
    <mergeCell ref="B1:H1"/>
    <mergeCell ref="B7:D7"/>
    <mergeCell ref="F7:H7"/>
    <mergeCell ref="B48:D48"/>
    <mergeCell ref="F48:H4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74D3-4568-430A-A366-A78D76BFB1F8}">
  <dimension ref="B1:W140"/>
  <sheetViews>
    <sheetView topLeftCell="B1" zoomScale="120" zoomScaleNormal="120" workbookViewId="0">
      <selection activeCell="D80" sqref="D80"/>
    </sheetView>
  </sheetViews>
  <sheetFormatPr defaultRowHeight="15" x14ac:dyDescent="0.25"/>
  <cols>
    <col min="1" max="1" width="3" customWidth="1"/>
    <col min="2" max="2" width="36.5703125" bestFit="1" customWidth="1"/>
    <col min="6" max="6" width="10" customWidth="1"/>
    <col min="12" max="12" width="36.5703125" bestFit="1" customWidth="1"/>
    <col min="16" max="16" width="10" customWidth="1"/>
  </cols>
  <sheetData>
    <row r="1" spans="2:23" ht="15.75" x14ac:dyDescent="0.25">
      <c r="B1" s="183" t="s">
        <v>20</v>
      </c>
      <c r="C1" s="183"/>
      <c r="D1" s="183"/>
      <c r="E1" s="183"/>
      <c r="F1" s="183"/>
      <c r="G1" s="183"/>
      <c r="H1" s="183"/>
      <c r="I1" s="183"/>
      <c r="J1" s="183"/>
      <c r="K1" s="183"/>
      <c r="L1" s="183"/>
      <c r="M1" s="183"/>
      <c r="N1" s="183"/>
      <c r="O1" s="183"/>
      <c r="P1" s="183"/>
      <c r="Q1" s="183"/>
      <c r="R1" s="183"/>
      <c r="S1" s="183"/>
      <c r="T1" s="183"/>
      <c r="U1" s="69"/>
      <c r="V1" s="69"/>
      <c r="W1" s="69"/>
    </row>
    <row r="2" spans="2:23" ht="15.75" x14ac:dyDescent="0.25">
      <c r="B2" s="183" t="s">
        <v>21</v>
      </c>
      <c r="C2" s="183"/>
      <c r="D2" s="183"/>
      <c r="E2" s="183"/>
      <c r="F2" s="183"/>
      <c r="G2" s="183"/>
      <c r="H2" s="183"/>
      <c r="I2" s="183"/>
      <c r="J2" s="183"/>
      <c r="K2" s="183"/>
      <c r="L2" s="183"/>
      <c r="M2" s="183"/>
      <c r="N2" s="183"/>
      <c r="O2" s="183"/>
      <c r="P2" s="183"/>
      <c r="Q2" s="183"/>
      <c r="R2" s="183"/>
      <c r="S2" s="183"/>
      <c r="T2" s="183"/>
      <c r="U2" s="69"/>
      <c r="V2" s="69"/>
      <c r="W2" s="69"/>
    </row>
    <row r="3" spans="2:23" ht="15.75" x14ac:dyDescent="0.25">
      <c r="B3" s="183" t="s">
        <v>80</v>
      </c>
      <c r="C3" s="183"/>
      <c r="D3" s="183"/>
      <c r="E3" s="183"/>
      <c r="F3" s="183"/>
      <c r="G3" s="183"/>
      <c r="H3" s="183"/>
      <c r="I3" s="183"/>
      <c r="J3" s="183"/>
      <c r="K3" s="183"/>
      <c r="L3" s="183"/>
      <c r="M3" s="183"/>
      <c r="N3" s="183"/>
      <c r="O3" s="183"/>
      <c r="P3" s="183"/>
      <c r="Q3" s="183"/>
      <c r="R3" s="183"/>
      <c r="S3" s="183"/>
      <c r="T3" s="183"/>
      <c r="U3" s="69"/>
      <c r="V3" s="69"/>
      <c r="W3" s="69"/>
    </row>
    <row r="4" spans="2:23" ht="15.75" x14ac:dyDescent="0.25">
      <c r="B4" s="182" t="s">
        <v>1</v>
      </c>
      <c r="C4" s="182"/>
      <c r="D4" s="182"/>
      <c r="E4" s="182"/>
      <c r="F4" s="182"/>
      <c r="G4" s="182"/>
      <c r="H4" s="182"/>
      <c r="I4" s="182"/>
      <c r="J4" s="182"/>
      <c r="K4" s="182"/>
      <c r="L4" s="182"/>
      <c r="M4" s="182"/>
      <c r="N4" s="182"/>
      <c r="O4" s="182"/>
      <c r="P4" s="182"/>
      <c r="Q4" s="182"/>
      <c r="R4" s="182"/>
      <c r="S4" s="182"/>
      <c r="T4" s="182"/>
      <c r="U4" s="68"/>
      <c r="V4" s="68"/>
      <c r="W4" s="68"/>
    </row>
    <row r="7" spans="2:23" ht="15.75" x14ac:dyDescent="0.25">
      <c r="B7" s="189" t="s">
        <v>25</v>
      </c>
      <c r="C7" s="190"/>
      <c r="D7" s="190"/>
      <c r="E7" s="190"/>
      <c r="F7" s="190"/>
      <c r="G7" s="190"/>
      <c r="H7" s="190"/>
      <c r="I7" s="190"/>
      <c r="J7" s="190"/>
      <c r="L7" s="180" t="s">
        <v>44</v>
      </c>
      <c r="M7" s="180"/>
      <c r="N7" s="180"/>
      <c r="O7" s="180"/>
      <c r="P7" s="180"/>
      <c r="Q7" s="180"/>
      <c r="R7" s="180"/>
      <c r="S7" s="180"/>
      <c r="T7" s="180"/>
    </row>
    <row r="8" spans="2:23" x14ac:dyDescent="0.25">
      <c r="B8" s="43"/>
      <c r="C8" s="184" t="s">
        <v>81</v>
      </c>
      <c r="D8" s="184"/>
      <c r="E8" s="184"/>
      <c r="F8" s="185"/>
      <c r="G8" s="186" t="s">
        <v>82</v>
      </c>
      <c r="H8" s="187"/>
      <c r="I8" s="188"/>
      <c r="J8" s="62"/>
      <c r="L8" s="43"/>
      <c r="M8" s="194" t="s">
        <v>81</v>
      </c>
      <c r="N8" s="194"/>
      <c r="O8" s="194"/>
      <c r="P8" s="195"/>
      <c r="Q8" s="191" t="s">
        <v>82</v>
      </c>
      <c r="R8" s="192"/>
      <c r="S8" s="193"/>
      <c r="T8" s="62"/>
    </row>
    <row r="9" spans="2:23" ht="45.75" thickBot="1" x14ac:dyDescent="0.3">
      <c r="B9" s="60" t="s">
        <v>26</v>
      </c>
      <c r="C9" s="59" t="s">
        <v>83</v>
      </c>
      <c r="D9" s="59" t="s">
        <v>84</v>
      </c>
      <c r="E9" s="59" t="s">
        <v>85</v>
      </c>
      <c r="F9" s="67" t="s">
        <v>86</v>
      </c>
      <c r="G9" s="57" t="s">
        <v>83</v>
      </c>
      <c r="H9" s="56" t="s">
        <v>84</v>
      </c>
      <c r="I9" s="55" t="s">
        <v>85</v>
      </c>
      <c r="J9" s="54" t="s">
        <v>43</v>
      </c>
      <c r="L9" s="60" t="s">
        <v>26</v>
      </c>
      <c r="M9" s="59" t="s">
        <v>83</v>
      </c>
      <c r="N9" s="59" t="s">
        <v>84</v>
      </c>
      <c r="O9" s="59" t="s">
        <v>85</v>
      </c>
      <c r="P9" s="58" t="s">
        <v>86</v>
      </c>
      <c r="Q9" s="57" t="s">
        <v>87</v>
      </c>
      <c r="R9" s="56" t="s">
        <v>88</v>
      </c>
      <c r="S9" s="55" t="s">
        <v>89</v>
      </c>
      <c r="T9" s="54" t="s">
        <v>43</v>
      </c>
    </row>
    <row r="10" spans="2:23" x14ac:dyDescent="0.25">
      <c r="B10" s="53" t="s">
        <v>90</v>
      </c>
      <c r="C10" s="52">
        <v>0</v>
      </c>
      <c r="D10" s="52">
        <v>0</v>
      </c>
      <c r="E10" s="52">
        <v>0</v>
      </c>
      <c r="F10" s="48">
        <v>0</v>
      </c>
      <c r="G10" s="50">
        <v>124</v>
      </c>
      <c r="H10" s="49">
        <v>1</v>
      </c>
      <c r="I10" s="48">
        <v>0</v>
      </c>
      <c r="J10" s="47">
        <f t="shared" ref="J10:J41" si="0">SUM(C10:I10)</f>
        <v>125</v>
      </c>
      <c r="L10" s="53" t="s">
        <v>90</v>
      </c>
      <c r="M10" s="66">
        <v>0</v>
      </c>
      <c r="N10" s="66">
        <v>0</v>
      </c>
      <c r="O10" s="66">
        <v>0</v>
      </c>
      <c r="P10" s="65">
        <v>0</v>
      </c>
      <c r="Q10" s="50">
        <v>124</v>
      </c>
      <c r="R10" s="49">
        <v>1</v>
      </c>
      <c r="S10" s="48">
        <v>0</v>
      </c>
      <c r="T10" s="47">
        <f t="shared" ref="T10:T41" si="1">SUM(M10:S10)</f>
        <v>125</v>
      </c>
    </row>
    <row r="11" spans="2:23" x14ac:dyDescent="0.25">
      <c r="B11" s="43" t="s">
        <v>91</v>
      </c>
      <c r="C11" s="39">
        <v>0</v>
      </c>
      <c r="D11" s="39">
        <v>0</v>
      </c>
      <c r="E11" s="39">
        <v>0</v>
      </c>
      <c r="F11" s="38">
        <v>0</v>
      </c>
      <c r="G11" s="44">
        <v>23</v>
      </c>
      <c r="H11" s="39">
        <v>0</v>
      </c>
      <c r="I11" s="38">
        <v>0</v>
      </c>
      <c r="J11" s="37">
        <f t="shared" si="0"/>
        <v>23</v>
      </c>
      <c r="L11" s="43" t="s">
        <v>91</v>
      </c>
      <c r="M11" s="64">
        <v>0</v>
      </c>
      <c r="N11" s="64">
        <v>0</v>
      </c>
      <c r="O11" s="64">
        <v>0</v>
      </c>
      <c r="P11" s="63">
        <v>0</v>
      </c>
      <c r="Q11" s="44">
        <v>23</v>
      </c>
      <c r="R11" s="39">
        <v>0</v>
      </c>
      <c r="S11" s="38">
        <v>0</v>
      </c>
      <c r="T11" s="37">
        <f t="shared" si="1"/>
        <v>23</v>
      </c>
    </row>
    <row r="12" spans="2:23" x14ac:dyDescent="0.25">
      <c r="B12" s="43" t="s">
        <v>92</v>
      </c>
      <c r="C12" s="42">
        <v>46</v>
      </c>
      <c r="D12" s="39">
        <v>0</v>
      </c>
      <c r="E12" s="42">
        <v>5</v>
      </c>
      <c r="F12" s="38">
        <v>0</v>
      </c>
      <c r="G12" s="40">
        <v>0</v>
      </c>
      <c r="H12" s="39">
        <v>0</v>
      </c>
      <c r="I12" s="38">
        <v>0</v>
      </c>
      <c r="J12" s="37">
        <f t="shared" si="0"/>
        <v>51</v>
      </c>
      <c r="L12" s="43" t="s">
        <v>92</v>
      </c>
      <c r="M12" s="42">
        <v>46</v>
      </c>
      <c r="N12" s="64">
        <v>0</v>
      </c>
      <c r="O12" s="42">
        <v>5</v>
      </c>
      <c r="P12" s="63">
        <v>0</v>
      </c>
      <c r="Q12" s="40">
        <v>0</v>
      </c>
      <c r="R12" s="39">
        <v>0</v>
      </c>
      <c r="S12" s="38">
        <v>0</v>
      </c>
      <c r="T12" s="37">
        <f t="shared" si="1"/>
        <v>51</v>
      </c>
    </row>
    <row r="13" spans="2:23" x14ac:dyDescent="0.25">
      <c r="B13" s="43" t="s">
        <v>29</v>
      </c>
      <c r="C13" s="42">
        <v>242</v>
      </c>
      <c r="D13" s="42">
        <v>23</v>
      </c>
      <c r="E13" s="42">
        <v>2</v>
      </c>
      <c r="F13" s="38">
        <v>0</v>
      </c>
      <c r="G13" s="44">
        <v>69</v>
      </c>
      <c r="H13" s="42">
        <v>7</v>
      </c>
      <c r="I13" s="38">
        <v>0</v>
      </c>
      <c r="J13" s="37">
        <f t="shared" si="0"/>
        <v>343</v>
      </c>
      <c r="L13" s="43" t="s">
        <v>29</v>
      </c>
      <c r="M13" s="42">
        <v>253</v>
      </c>
      <c r="N13" s="42">
        <v>22</v>
      </c>
      <c r="O13" s="42">
        <v>2</v>
      </c>
      <c r="P13" s="63">
        <v>0</v>
      </c>
      <c r="Q13" s="44">
        <v>71</v>
      </c>
      <c r="R13" s="42">
        <v>6</v>
      </c>
      <c r="S13" s="38">
        <v>0</v>
      </c>
      <c r="T13" s="37">
        <f t="shared" si="1"/>
        <v>354</v>
      </c>
    </row>
    <row r="14" spans="2:23" x14ac:dyDescent="0.25">
      <c r="B14" s="43" t="s">
        <v>51</v>
      </c>
      <c r="C14" s="42">
        <v>85</v>
      </c>
      <c r="D14" s="39">
        <v>0</v>
      </c>
      <c r="E14" s="39">
        <v>0</v>
      </c>
      <c r="F14" s="38">
        <v>0</v>
      </c>
      <c r="G14" s="40">
        <v>0</v>
      </c>
      <c r="H14" s="39">
        <v>0</v>
      </c>
      <c r="I14" s="38">
        <v>0</v>
      </c>
      <c r="J14" s="37">
        <f t="shared" si="0"/>
        <v>85</v>
      </c>
      <c r="L14" s="43" t="s">
        <v>51</v>
      </c>
      <c r="M14" s="42">
        <v>85</v>
      </c>
      <c r="N14" s="64">
        <v>0</v>
      </c>
      <c r="O14" s="64">
        <v>0</v>
      </c>
      <c r="P14" s="63">
        <v>0</v>
      </c>
      <c r="Q14" s="40">
        <v>0</v>
      </c>
      <c r="R14" s="39">
        <v>0</v>
      </c>
      <c r="S14" s="38">
        <v>0</v>
      </c>
      <c r="T14" s="37">
        <f t="shared" si="1"/>
        <v>85</v>
      </c>
    </row>
    <row r="15" spans="2:23" x14ac:dyDescent="0.25">
      <c r="B15" s="43" t="s">
        <v>30</v>
      </c>
      <c r="C15" s="42">
        <v>78</v>
      </c>
      <c r="D15" s="42">
        <v>69</v>
      </c>
      <c r="E15" s="42">
        <v>29</v>
      </c>
      <c r="F15" s="38">
        <v>0</v>
      </c>
      <c r="G15" s="44">
        <v>43</v>
      </c>
      <c r="H15" s="42">
        <v>26</v>
      </c>
      <c r="I15" s="45">
        <v>5</v>
      </c>
      <c r="J15" s="37">
        <f t="shared" si="0"/>
        <v>250</v>
      </c>
      <c r="L15" s="43" t="s">
        <v>30</v>
      </c>
      <c r="M15" s="42">
        <v>78</v>
      </c>
      <c r="N15" s="42">
        <v>69</v>
      </c>
      <c r="O15" s="42">
        <v>29</v>
      </c>
      <c r="P15" s="63">
        <v>0</v>
      </c>
      <c r="Q15" s="44">
        <v>43</v>
      </c>
      <c r="R15" s="42">
        <v>26</v>
      </c>
      <c r="S15" s="45">
        <v>5</v>
      </c>
      <c r="T15" s="37">
        <f t="shared" si="1"/>
        <v>250</v>
      </c>
    </row>
    <row r="16" spans="2:23" x14ac:dyDescent="0.25">
      <c r="B16" s="43" t="s">
        <v>93</v>
      </c>
      <c r="C16" s="42">
        <v>8</v>
      </c>
      <c r="D16" s="39">
        <v>0</v>
      </c>
      <c r="E16" s="39">
        <v>0</v>
      </c>
      <c r="F16" s="38">
        <v>0</v>
      </c>
      <c r="G16" s="40">
        <v>0</v>
      </c>
      <c r="H16" s="39">
        <v>0</v>
      </c>
      <c r="I16" s="38">
        <v>0</v>
      </c>
      <c r="J16" s="37">
        <f t="shared" si="0"/>
        <v>8</v>
      </c>
      <c r="L16" s="43" t="s">
        <v>93</v>
      </c>
      <c r="M16" s="42">
        <v>6</v>
      </c>
      <c r="N16" s="64">
        <v>0</v>
      </c>
      <c r="O16" s="64">
        <v>0</v>
      </c>
      <c r="P16" s="63">
        <v>0</v>
      </c>
      <c r="Q16" s="40">
        <v>0</v>
      </c>
      <c r="R16" s="39">
        <v>0</v>
      </c>
      <c r="S16" s="38">
        <v>0</v>
      </c>
      <c r="T16" s="37">
        <f t="shared" si="1"/>
        <v>6</v>
      </c>
    </row>
    <row r="17" spans="2:20" x14ac:dyDescent="0.25">
      <c r="B17" s="43" t="s">
        <v>52</v>
      </c>
      <c r="C17" s="42">
        <v>49</v>
      </c>
      <c r="D17" s="42">
        <v>20</v>
      </c>
      <c r="E17" s="39">
        <v>0</v>
      </c>
      <c r="F17" s="38">
        <v>0</v>
      </c>
      <c r="G17" s="40">
        <v>0</v>
      </c>
      <c r="H17" s="39">
        <v>0</v>
      </c>
      <c r="I17" s="38">
        <v>0</v>
      </c>
      <c r="J17" s="37">
        <f t="shared" si="0"/>
        <v>69</v>
      </c>
      <c r="L17" s="43" t="s">
        <v>52</v>
      </c>
      <c r="M17" s="42">
        <v>48</v>
      </c>
      <c r="N17" s="42">
        <v>21</v>
      </c>
      <c r="O17" s="64">
        <v>0</v>
      </c>
      <c r="P17" s="63">
        <v>0</v>
      </c>
      <c r="Q17" s="40">
        <v>0</v>
      </c>
      <c r="R17" s="39">
        <v>0</v>
      </c>
      <c r="S17" s="38">
        <v>0</v>
      </c>
      <c r="T17" s="37">
        <f t="shared" si="1"/>
        <v>69</v>
      </c>
    </row>
    <row r="18" spans="2:20" x14ac:dyDescent="0.25">
      <c r="B18" s="43" t="s">
        <v>31</v>
      </c>
      <c r="C18" s="42">
        <v>15</v>
      </c>
      <c r="D18" s="39">
        <v>0</v>
      </c>
      <c r="E18" s="42">
        <v>5</v>
      </c>
      <c r="F18" s="38">
        <v>0</v>
      </c>
      <c r="G18" s="44">
        <v>117</v>
      </c>
      <c r="H18" s="39">
        <v>0</v>
      </c>
      <c r="I18" s="45">
        <v>9</v>
      </c>
      <c r="J18" s="37">
        <f t="shared" si="0"/>
        <v>146</v>
      </c>
      <c r="L18" s="43" t="s">
        <v>31</v>
      </c>
      <c r="M18" s="42">
        <v>18</v>
      </c>
      <c r="N18" s="64">
        <v>0</v>
      </c>
      <c r="O18" s="42">
        <v>4</v>
      </c>
      <c r="P18" s="63">
        <v>0</v>
      </c>
      <c r="Q18" s="44">
        <v>117</v>
      </c>
      <c r="R18" s="39">
        <v>0</v>
      </c>
      <c r="S18" s="45">
        <v>7</v>
      </c>
      <c r="T18" s="37">
        <f t="shared" si="1"/>
        <v>146</v>
      </c>
    </row>
    <row r="19" spans="2:20" x14ac:dyDescent="0.25">
      <c r="B19" s="43" t="s">
        <v>94</v>
      </c>
      <c r="C19" s="42">
        <v>556</v>
      </c>
      <c r="D19" s="42">
        <v>5</v>
      </c>
      <c r="E19" s="39">
        <v>0</v>
      </c>
      <c r="F19" s="38">
        <v>0</v>
      </c>
      <c r="G19" s="44">
        <v>291</v>
      </c>
      <c r="H19" s="42">
        <v>1</v>
      </c>
      <c r="I19" s="38">
        <v>0</v>
      </c>
      <c r="J19" s="37">
        <f t="shared" si="0"/>
        <v>853</v>
      </c>
      <c r="L19" s="43" t="s">
        <v>94</v>
      </c>
      <c r="M19" s="42">
        <v>555</v>
      </c>
      <c r="N19" s="42">
        <v>5</v>
      </c>
      <c r="O19" s="64">
        <v>0</v>
      </c>
      <c r="P19" s="63">
        <v>0</v>
      </c>
      <c r="Q19" s="44">
        <v>292</v>
      </c>
      <c r="R19" s="42">
        <v>1</v>
      </c>
      <c r="S19" s="38">
        <v>0</v>
      </c>
      <c r="T19" s="37">
        <f t="shared" si="1"/>
        <v>853</v>
      </c>
    </row>
    <row r="20" spans="2:20" x14ac:dyDescent="0.25">
      <c r="B20" s="43" t="s">
        <v>53</v>
      </c>
      <c r="C20" s="42">
        <v>109</v>
      </c>
      <c r="D20" s="39">
        <v>0</v>
      </c>
      <c r="E20" s="42">
        <v>10</v>
      </c>
      <c r="F20" s="38">
        <v>0</v>
      </c>
      <c r="G20" s="40">
        <v>0</v>
      </c>
      <c r="H20" s="39">
        <v>0</v>
      </c>
      <c r="I20" s="38">
        <v>0</v>
      </c>
      <c r="J20" s="37">
        <f t="shared" si="0"/>
        <v>119</v>
      </c>
      <c r="L20" s="43" t="s">
        <v>53</v>
      </c>
      <c r="M20" s="42">
        <v>109</v>
      </c>
      <c r="N20" s="64">
        <v>0</v>
      </c>
      <c r="O20" s="42">
        <v>10</v>
      </c>
      <c r="P20" s="63">
        <v>0</v>
      </c>
      <c r="Q20" s="40">
        <v>0</v>
      </c>
      <c r="R20" s="39">
        <v>0</v>
      </c>
      <c r="S20" s="38">
        <v>0</v>
      </c>
      <c r="T20" s="37">
        <f t="shared" si="1"/>
        <v>119</v>
      </c>
    </row>
    <row r="21" spans="2:20" x14ac:dyDescent="0.25">
      <c r="B21" s="43" t="s">
        <v>56</v>
      </c>
      <c r="C21" s="42">
        <v>14</v>
      </c>
      <c r="D21" s="39">
        <v>0</v>
      </c>
      <c r="E21" s="39">
        <v>0</v>
      </c>
      <c r="F21" s="38">
        <v>0</v>
      </c>
      <c r="G21" s="40">
        <v>0</v>
      </c>
      <c r="H21" s="39">
        <v>0</v>
      </c>
      <c r="I21" s="38">
        <v>0</v>
      </c>
      <c r="J21" s="37">
        <f t="shared" si="0"/>
        <v>14</v>
      </c>
      <c r="L21" s="43" t="s">
        <v>56</v>
      </c>
      <c r="M21" s="42">
        <v>14</v>
      </c>
      <c r="N21" s="64">
        <v>0</v>
      </c>
      <c r="O21" s="64">
        <v>0</v>
      </c>
      <c r="P21" s="63">
        <v>0</v>
      </c>
      <c r="Q21" s="40">
        <v>0</v>
      </c>
      <c r="R21" s="39">
        <v>0</v>
      </c>
      <c r="S21" s="38">
        <v>0</v>
      </c>
      <c r="T21" s="37">
        <f t="shared" si="1"/>
        <v>14</v>
      </c>
    </row>
    <row r="22" spans="2:20" x14ac:dyDescent="0.25">
      <c r="B22" s="43" t="s">
        <v>57</v>
      </c>
      <c r="C22" s="42">
        <v>15</v>
      </c>
      <c r="D22" s="42">
        <v>1</v>
      </c>
      <c r="E22" s="39">
        <v>0</v>
      </c>
      <c r="F22" s="38">
        <v>0</v>
      </c>
      <c r="G22" s="40">
        <v>0</v>
      </c>
      <c r="H22" s="39">
        <v>0</v>
      </c>
      <c r="I22" s="38">
        <v>0</v>
      </c>
      <c r="J22" s="37">
        <f t="shared" si="0"/>
        <v>16</v>
      </c>
      <c r="L22" s="43" t="s">
        <v>57</v>
      </c>
      <c r="M22" s="42">
        <v>14</v>
      </c>
      <c r="N22" s="42">
        <v>1</v>
      </c>
      <c r="O22" s="64">
        <v>0</v>
      </c>
      <c r="P22" s="63">
        <v>0</v>
      </c>
      <c r="Q22" s="40">
        <v>0</v>
      </c>
      <c r="R22" s="39">
        <v>0</v>
      </c>
      <c r="S22" s="38">
        <v>0</v>
      </c>
      <c r="T22" s="37">
        <f t="shared" si="1"/>
        <v>15</v>
      </c>
    </row>
    <row r="23" spans="2:20" x14ac:dyDescent="0.25">
      <c r="B23" s="43" t="s">
        <v>95</v>
      </c>
      <c r="C23" s="42">
        <v>189</v>
      </c>
      <c r="D23" s="42">
        <v>3</v>
      </c>
      <c r="E23" s="39">
        <v>0</v>
      </c>
      <c r="F23" s="38">
        <v>0</v>
      </c>
      <c r="G23" s="44">
        <v>2</v>
      </c>
      <c r="H23" s="42">
        <v>1</v>
      </c>
      <c r="I23" s="38">
        <v>0</v>
      </c>
      <c r="J23" s="37">
        <f t="shared" si="0"/>
        <v>195</v>
      </c>
      <c r="L23" s="43" t="s">
        <v>95</v>
      </c>
      <c r="M23" s="42">
        <v>188</v>
      </c>
      <c r="N23" s="42">
        <v>3</v>
      </c>
      <c r="O23" s="64">
        <v>0</v>
      </c>
      <c r="P23" s="63">
        <v>0</v>
      </c>
      <c r="Q23" s="44">
        <v>2</v>
      </c>
      <c r="R23" s="42">
        <v>1</v>
      </c>
      <c r="S23" s="38">
        <v>0</v>
      </c>
      <c r="T23" s="37">
        <f t="shared" si="1"/>
        <v>194</v>
      </c>
    </row>
    <row r="24" spans="2:20" x14ac:dyDescent="0.25">
      <c r="B24" s="43" t="s">
        <v>96</v>
      </c>
      <c r="C24" s="42">
        <v>28</v>
      </c>
      <c r="D24" s="39">
        <v>0</v>
      </c>
      <c r="E24" s="39">
        <v>0</v>
      </c>
      <c r="F24" s="38">
        <v>0</v>
      </c>
      <c r="G24" s="40">
        <v>0</v>
      </c>
      <c r="H24" s="39">
        <v>0</v>
      </c>
      <c r="I24" s="38">
        <v>0</v>
      </c>
      <c r="J24" s="37">
        <f t="shared" si="0"/>
        <v>28</v>
      </c>
      <c r="L24" s="43" t="s">
        <v>96</v>
      </c>
      <c r="M24" s="42">
        <v>26</v>
      </c>
      <c r="N24" s="64">
        <v>0</v>
      </c>
      <c r="O24" s="64">
        <v>0</v>
      </c>
      <c r="P24" s="63">
        <v>0</v>
      </c>
      <c r="Q24" s="40">
        <v>0</v>
      </c>
      <c r="R24" s="39">
        <v>0</v>
      </c>
      <c r="S24" s="38">
        <v>0</v>
      </c>
      <c r="T24" s="37">
        <f t="shared" si="1"/>
        <v>26</v>
      </c>
    </row>
    <row r="25" spans="2:20" x14ac:dyDescent="0.25">
      <c r="B25" s="43" t="s">
        <v>97</v>
      </c>
      <c r="C25" s="42">
        <v>103</v>
      </c>
      <c r="D25" s="39">
        <v>0</v>
      </c>
      <c r="E25" s="39">
        <v>0</v>
      </c>
      <c r="F25" s="38">
        <v>0</v>
      </c>
      <c r="G25" s="40">
        <v>0</v>
      </c>
      <c r="H25" s="39">
        <v>0</v>
      </c>
      <c r="I25" s="38">
        <v>0</v>
      </c>
      <c r="J25" s="37">
        <f t="shared" si="0"/>
        <v>103</v>
      </c>
      <c r="L25" s="43" t="s">
        <v>97</v>
      </c>
      <c r="M25" s="42">
        <v>102</v>
      </c>
      <c r="N25" s="64">
        <v>0</v>
      </c>
      <c r="O25" s="64">
        <v>0</v>
      </c>
      <c r="P25" s="63">
        <v>0</v>
      </c>
      <c r="Q25" s="40">
        <v>0</v>
      </c>
      <c r="R25" s="39">
        <v>0</v>
      </c>
      <c r="S25" s="38">
        <v>0</v>
      </c>
      <c r="T25" s="37">
        <f t="shared" si="1"/>
        <v>102</v>
      </c>
    </row>
    <row r="26" spans="2:20" x14ac:dyDescent="0.25">
      <c r="B26" s="43" t="s">
        <v>55</v>
      </c>
      <c r="C26" s="42">
        <v>85</v>
      </c>
      <c r="D26" s="42">
        <v>13</v>
      </c>
      <c r="E26" s="42">
        <v>40</v>
      </c>
      <c r="F26" s="38">
        <v>0</v>
      </c>
      <c r="G26" s="40">
        <v>0</v>
      </c>
      <c r="H26" s="39">
        <v>0</v>
      </c>
      <c r="I26" s="38">
        <v>0</v>
      </c>
      <c r="J26" s="37">
        <f t="shared" si="0"/>
        <v>138</v>
      </c>
      <c r="L26" s="43" t="s">
        <v>55</v>
      </c>
      <c r="M26" s="42">
        <v>84</v>
      </c>
      <c r="N26" s="42">
        <v>13</v>
      </c>
      <c r="O26" s="42">
        <v>40</v>
      </c>
      <c r="P26" s="63">
        <v>0</v>
      </c>
      <c r="Q26" s="40">
        <v>0</v>
      </c>
      <c r="R26" s="39">
        <v>0</v>
      </c>
      <c r="S26" s="38">
        <v>0</v>
      </c>
      <c r="T26" s="37">
        <f t="shared" si="1"/>
        <v>137</v>
      </c>
    </row>
    <row r="27" spans="2:20" x14ac:dyDescent="0.25">
      <c r="B27" s="43" t="s">
        <v>33</v>
      </c>
      <c r="C27" s="42">
        <v>23</v>
      </c>
      <c r="D27" s="42">
        <v>87</v>
      </c>
      <c r="E27" s="42">
        <v>2</v>
      </c>
      <c r="F27" s="38">
        <v>0</v>
      </c>
      <c r="G27" s="44">
        <v>10</v>
      </c>
      <c r="H27" s="39">
        <v>0</v>
      </c>
      <c r="I27" s="45">
        <v>1</v>
      </c>
      <c r="J27" s="37">
        <f t="shared" si="0"/>
        <v>123</v>
      </c>
      <c r="L27" s="43" t="s">
        <v>33</v>
      </c>
      <c r="M27" s="42">
        <v>24</v>
      </c>
      <c r="N27" s="42">
        <v>87</v>
      </c>
      <c r="O27" s="42">
        <v>2</v>
      </c>
      <c r="P27" s="63">
        <v>0</v>
      </c>
      <c r="Q27" s="44">
        <v>10</v>
      </c>
      <c r="R27" s="39">
        <v>0</v>
      </c>
      <c r="S27" s="45">
        <v>1</v>
      </c>
      <c r="T27" s="37">
        <f t="shared" si="1"/>
        <v>124</v>
      </c>
    </row>
    <row r="28" spans="2:20" x14ac:dyDescent="0.25">
      <c r="B28" s="43" t="s">
        <v>63</v>
      </c>
      <c r="C28" s="42">
        <v>49</v>
      </c>
      <c r="D28" s="42">
        <v>2</v>
      </c>
      <c r="E28" s="39">
        <v>0</v>
      </c>
      <c r="F28" s="38">
        <v>0</v>
      </c>
      <c r="G28" s="40">
        <v>0</v>
      </c>
      <c r="H28" s="39">
        <v>0</v>
      </c>
      <c r="I28" s="38">
        <v>0</v>
      </c>
      <c r="J28" s="37">
        <f t="shared" si="0"/>
        <v>51</v>
      </c>
      <c r="L28" s="43" t="s">
        <v>63</v>
      </c>
      <c r="M28" s="42">
        <v>48</v>
      </c>
      <c r="N28" s="42">
        <v>3</v>
      </c>
      <c r="O28" s="64">
        <v>0</v>
      </c>
      <c r="P28" s="63">
        <v>0</v>
      </c>
      <c r="Q28" s="40">
        <v>0</v>
      </c>
      <c r="R28" s="39">
        <v>0</v>
      </c>
      <c r="S28" s="38">
        <v>0</v>
      </c>
      <c r="T28" s="37">
        <f t="shared" si="1"/>
        <v>51</v>
      </c>
    </row>
    <row r="29" spans="2:20" x14ac:dyDescent="0.25">
      <c r="B29" s="43" t="s">
        <v>98</v>
      </c>
      <c r="C29" s="42">
        <v>37</v>
      </c>
      <c r="D29" s="39">
        <v>0</v>
      </c>
      <c r="E29" s="39">
        <v>0</v>
      </c>
      <c r="F29" s="38">
        <v>0</v>
      </c>
      <c r="G29" s="40">
        <v>0</v>
      </c>
      <c r="H29" s="39">
        <v>0</v>
      </c>
      <c r="I29" s="38">
        <v>0</v>
      </c>
      <c r="J29" s="37">
        <f t="shared" si="0"/>
        <v>37</v>
      </c>
      <c r="L29" s="43" t="s">
        <v>98</v>
      </c>
      <c r="M29" s="42">
        <v>37</v>
      </c>
      <c r="N29" s="42">
        <v>1</v>
      </c>
      <c r="O29" s="64">
        <v>0</v>
      </c>
      <c r="P29" s="63">
        <v>0</v>
      </c>
      <c r="Q29" s="40">
        <v>0</v>
      </c>
      <c r="R29" s="39">
        <v>0</v>
      </c>
      <c r="S29" s="38">
        <v>0</v>
      </c>
      <c r="T29" s="37">
        <f t="shared" si="1"/>
        <v>38</v>
      </c>
    </row>
    <row r="30" spans="2:20" x14ac:dyDescent="0.25">
      <c r="B30" s="43" t="s">
        <v>99</v>
      </c>
      <c r="C30" s="42">
        <v>39</v>
      </c>
      <c r="D30" s="39">
        <v>0</v>
      </c>
      <c r="E30" s="42">
        <v>1</v>
      </c>
      <c r="F30" s="38">
        <v>0</v>
      </c>
      <c r="G30" s="40">
        <v>0</v>
      </c>
      <c r="H30" s="39">
        <v>0</v>
      </c>
      <c r="I30" s="38">
        <v>0</v>
      </c>
      <c r="J30" s="37">
        <f t="shared" si="0"/>
        <v>40</v>
      </c>
      <c r="L30" s="43" t="s">
        <v>99</v>
      </c>
      <c r="M30" s="42">
        <v>38</v>
      </c>
      <c r="N30" s="64">
        <v>0</v>
      </c>
      <c r="O30" s="42">
        <v>1</v>
      </c>
      <c r="P30" s="63">
        <v>0</v>
      </c>
      <c r="Q30" s="40">
        <v>0</v>
      </c>
      <c r="R30" s="39">
        <v>0</v>
      </c>
      <c r="S30" s="38">
        <v>0</v>
      </c>
      <c r="T30" s="37">
        <f t="shared" si="1"/>
        <v>39</v>
      </c>
    </row>
    <row r="31" spans="2:20" x14ac:dyDescent="0.25">
      <c r="B31" s="43" t="s">
        <v>64</v>
      </c>
      <c r="C31" s="42">
        <v>107</v>
      </c>
      <c r="D31" s="42">
        <v>19</v>
      </c>
      <c r="E31" s="39">
        <v>0</v>
      </c>
      <c r="F31" s="38">
        <v>0</v>
      </c>
      <c r="G31" s="40">
        <v>0</v>
      </c>
      <c r="H31" s="39">
        <v>0</v>
      </c>
      <c r="I31" s="38">
        <v>0</v>
      </c>
      <c r="J31" s="37">
        <f t="shared" si="0"/>
        <v>126</v>
      </c>
      <c r="L31" s="43" t="s">
        <v>64</v>
      </c>
      <c r="M31" s="42">
        <v>109</v>
      </c>
      <c r="N31" s="42">
        <v>18</v>
      </c>
      <c r="O31" s="39">
        <v>0</v>
      </c>
      <c r="P31" s="41">
        <v>0</v>
      </c>
      <c r="Q31" s="40">
        <v>0</v>
      </c>
      <c r="R31" s="39">
        <v>0</v>
      </c>
      <c r="S31" s="38">
        <v>0</v>
      </c>
      <c r="T31" s="37">
        <f t="shared" si="1"/>
        <v>127</v>
      </c>
    </row>
    <row r="32" spans="2:20" x14ac:dyDescent="0.25">
      <c r="B32" s="43" t="s">
        <v>100</v>
      </c>
      <c r="C32" s="42">
        <v>121</v>
      </c>
      <c r="D32" s="39">
        <v>0</v>
      </c>
      <c r="E32" s="39">
        <v>0</v>
      </c>
      <c r="F32" s="38">
        <v>0</v>
      </c>
      <c r="G32" s="40">
        <v>0</v>
      </c>
      <c r="H32" s="39">
        <v>0</v>
      </c>
      <c r="I32" s="38">
        <v>0</v>
      </c>
      <c r="J32" s="37">
        <f t="shared" si="0"/>
        <v>121</v>
      </c>
      <c r="L32" s="43" t="s">
        <v>100</v>
      </c>
      <c r="M32" s="42">
        <v>121</v>
      </c>
      <c r="N32" s="39">
        <v>0</v>
      </c>
      <c r="O32" s="39">
        <v>0</v>
      </c>
      <c r="P32" s="41">
        <v>0</v>
      </c>
      <c r="Q32" s="40">
        <v>0</v>
      </c>
      <c r="R32" s="39">
        <v>0</v>
      </c>
      <c r="S32" s="38">
        <v>0</v>
      </c>
      <c r="T32" s="37">
        <f t="shared" si="1"/>
        <v>121</v>
      </c>
    </row>
    <row r="33" spans="2:20" x14ac:dyDescent="0.25">
      <c r="B33" s="43" t="s">
        <v>101</v>
      </c>
      <c r="C33" s="42">
        <v>24</v>
      </c>
      <c r="D33" s="39">
        <v>0</v>
      </c>
      <c r="E33" s="42">
        <v>18</v>
      </c>
      <c r="F33" s="38">
        <v>0</v>
      </c>
      <c r="G33" s="44">
        <v>235</v>
      </c>
      <c r="H33" s="39">
        <v>0</v>
      </c>
      <c r="I33" s="45">
        <v>12</v>
      </c>
      <c r="J33" s="37">
        <f t="shared" si="0"/>
        <v>289</v>
      </c>
      <c r="L33" s="43" t="s">
        <v>101</v>
      </c>
      <c r="M33" s="42">
        <v>24</v>
      </c>
      <c r="N33" s="39">
        <v>0</v>
      </c>
      <c r="O33" s="42">
        <v>18</v>
      </c>
      <c r="P33" s="41">
        <v>0</v>
      </c>
      <c r="Q33" s="44">
        <v>237</v>
      </c>
      <c r="R33" s="39">
        <v>0</v>
      </c>
      <c r="S33" s="45">
        <v>12</v>
      </c>
      <c r="T33" s="37">
        <f t="shared" si="1"/>
        <v>291</v>
      </c>
    </row>
    <row r="34" spans="2:20" x14ac:dyDescent="0.25">
      <c r="B34" s="43" t="s">
        <v>102</v>
      </c>
      <c r="C34" s="42">
        <v>63</v>
      </c>
      <c r="D34" s="39">
        <v>0</v>
      </c>
      <c r="E34" s="39">
        <v>0</v>
      </c>
      <c r="F34" s="38">
        <v>0</v>
      </c>
      <c r="G34" s="40">
        <v>0</v>
      </c>
      <c r="H34" s="39">
        <v>0</v>
      </c>
      <c r="I34" s="38">
        <v>0</v>
      </c>
      <c r="J34" s="37">
        <f t="shared" si="0"/>
        <v>63</v>
      </c>
      <c r="L34" s="43" t="s">
        <v>102</v>
      </c>
      <c r="M34" s="42">
        <v>63</v>
      </c>
      <c r="N34" s="39">
        <v>0</v>
      </c>
      <c r="O34" s="39">
        <v>0</v>
      </c>
      <c r="P34" s="41">
        <v>0</v>
      </c>
      <c r="Q34" s="40">
        <v>0</v>
      </c>
      <c r="R34" s="39">
        <v>0</v>
      </c>
      <c r="S34" s="38">
        <v>0</v>
      </c>
      <c r="T34" s="37">
        <f t="shared" si="1"/>
        <v>63</v>
      </c>
    </row>
    <row r="35" spans="2:20" x14ac:dyDescent="0.25">
      <c r="B35" s="43" t="s">
        <v>58</v>
      </c>
      <c r="C35" s="42">
        <v>428</v>
      </c>
      <c r="D35" s="42">
        <v>1</v>
      </c>
      <c r="E35" s="39">
        <v>0</v>
      </c>
      <c r="F35" s="38">
        <v>0</v>
      </c>
      <c r="G35" s="40">
        <v>0</v>
      </c>
      <c r="H35" s="39">
        <v>0</v>
      </c>
      <c r="I35" s="38">
        <v>0</v>
      </c>
      <c r="J35" s="37">
        <f t="shared" si="0"/>
        <v>429</v>
      </c>
      <c r="L35" s="43" t="s">
        <v>58</v>
      </c>
      <c r="M35" s="42">
        <v>427</v>
      </c>
      <c r="N35" s="42">
        <v>1</v>
      </c>
      <c r="O35" s="39">
        <v>0</v>
      </c>
      <c r="P35" s="41">
        <v>0</v>
      </c>
      <c r="Q35" s="40">
        <v>0</v>
      </c>
      <c r="R35" s="39">
        <v>0</v>
      </c>
      <c r="S35" s="38">
        <v>0</v>
      </c>
      <c r="T35" s="37">
        <f t="shared" si="1"/>
        <v>428</v>
      </c>
    </row>
    <row r="36" spans="2:20" x14ac:dyDescent="0.25">
      <c r="B36" s="43" t="s">
        <v>103</v>
      </c>
      <c r="C36" s="42">
        <v>11</v>
      </c>
      <c r="D36" s="39">
        <v>0</v>
      </c>
      <c r="E36" s="42">
        <v>2</v>
      </c>
      <c r="F36" s="38">
        <v>0</v>
      </c>
      <c r="G36" s="40">
        <v>0</v>
      </c>
      <c r="H36" s="39">
        <v>0</v>
      </c>
      <c r="I36" s="38">
        <v>0</v>
      </c>
      <c r="J36" s="37">
        <f t="shared" si="0"/>
        <v>13</v>
      </c>
      <c r="L36" s="43" t="s">
        <v>103</v>
      </c>
      <c r="M36" s="42">
        <v>11</v>
      </c>
      <c r="N36" s="39">
        <v>0</v>
      </c>
      <c r="O36" s="42">
        <v>2</v>
      </c>
      <c r="P36" s="41">
        <v>0</v>
      </c>
      <c r="Q36" s="40">
        <v>0</v>
      </c>
      <c r="R36" s="39">
        <v>0</v>
      </c>
      <c r="S36" s="38">
        <v>0</v>
      </c>
      <c r="T36" s="37">
        <f t="shared" si="1"/>
        <v>13</v>
      </c>
    </row>
    <row r="37" spans="2:20" x14ac:dyDescent="0.25">
      <c r="B37" s="43" t="s">
        <v>59</v>
      </c>
      <c r="C37" s="42">
        <v>159</v>
      </c>
      <c r="D37" s="42">
        <v>45</v>
      </c>
      <c r="E37" s="39">
        <v>0</v>
      </c>
      <c r="F37" s="38">
        <v>0</v>
      </c>
      <c r="G37" s="40">
        <v>0</v>
      </c>
      <c r="H37" s="39">
        <v>0</v>
      </c>
      <c r="I37" s="38">
        <v>0</v>
      </c>
      <c r="J37" s="37">
        <f t="shared" si="0"/>
        <v>204</v>
      </c>
      <c r="L37" s="43" t="s">
        <v>59</v>
      </c>
      <c r="M37" s="42">
        <v>161</v>
      </c>
      <c r="N37" s="42">
        <v>45</v>
      </c>
      <c r="O37" s="39">
        <v>0</v>
      </c>
      <c r="P37" s="41">
        <v>0</v>
      </c>
      <c r="Q37" s="40">
        <v>0</v>
      </c>
      <c r="R37" s="39">
        <v>0</v>
      </c>
      <c r="S37" s="38">
        <v>0</v>
      </c>
      <c r="T37" s="37">
        <f t="shared" si="1"/>
        <v>206</v>
      </c>
    </row>
    <row r="38" spans="2:20" x14ac:dyDescent="0.25">
      <c r="B38" s="43" t="s">
        <v>104</v>
      </c>
      <c r="C38" s="42">
        <v>64</v>
      </c>
      <c r="D38" s="39">
        <v>0</v>
      </c>
      <c r="E38" s="39">
        <v>0</v>
      </c>
      <c r="F38" s="38">
        <v>0</v>
      </c>
      <c r="G38" s="40">
        <v>0</v>
      </c>
      <c r="H38" s="39">
        <v>0</v>
      </c>
      <c r="I38" s="38">
        <v>0</v>
      </c>
      <c r="J38" s="37">
        <f t="shared" si="0"/>
        <v>64</v>
      </c>
      <c r="L38" s="43" t="s">
        <v>104</v>
      </c>
      <c r="M38" s="42">
        <v>64</v>
      </c>
      <c r="N38" s="39">
        <v>0</v>
      </c>
      <c r="O38" s="39">
        <v>0</v>
      </c>
      <c r="P38" s="41">
        <v>0</v>
      </c>
      <c r="Q38" s="40">
        <v>0</v>
      </c>
      <c r="R38" s="39">
        <v>0</v>
      </c>
      <c r="S38" s="38">
        <v>0</v>
      </c>
      <c r="T38" s="37">
        <f t="shared" si="1"/>
        <v>64</v>
      </c>
    </row>
    <row r="39" spans="2:20" x14ac:dyDescent="0.25">
      <c r="B39" s="43" t="s">
        <v>105</v>
      </c>
      <c r="C39" s="39">
        <v>0</v>
      </c>
      <c r="D39" s="39">
        <v>0</v>
      </c>
      <c r="E39" s="39">
        <v>0</v>
      </c>
      <c r="F39" s="38">
        <v>0</v>
      </c>
      <c r="G39" s="44">
        <v>12</v>
      </c>
      <c r="H39" s="39">
        <v>0</v>
      </c>
      <c r="I39" s="38">
        <v>0</v>
      </c>
      <c r="J39" s="37">
        <f t="shared" si="0"/>
        <v>12</v>
      </c>
      <c r="L39" s="43" t="s">
        <v>105</v>
      </c>
      <c r="M39" s="39">
        <v>0</v>
      </c>
      <c r="N39" s="39">
        <v>0</v>
      </c>
      <c r="O39" s="39">
        <v>0</v>
      </c>
      <c r="P39" s="41">
        <v>0</v>
      </c>
      <c r="Q39" s="44">
        <v>12</v>
      </c>
      <c r="R39" s="39">
        <v>0</v>
      </c>
      <c r="S39" s="38">
        <v>0</v>
      </c>
      <c r="T39" s="37">
        <f t="shared" si="1"/>
        <v>12</v>
      </c>
    </row>
    <row r="40" spans="2:20" x14ac:dyDescent="0.25">
      <c r="B40" s="43" t="s">
        <v>35</v>
      </c>
      <c r="C40" s="42">
        <v>211</v>
      </c>
      <c r="D40" s="39">
        <v>0</v>
      </c>
      <c r="E40" s="39">
        <v>0</v>
      </c>
      <c r="F40" s="38">
        <v>0</v>
      </c>
      <c r="G40" s="44">
        <v>215</v>
      </c>
      <c r="H40" s="39">
        <v>0</v>
      </c>
      <c r="I40" s="38">
        <v>0</v>
      </c>
      <c r="J40" s="37">
        <f t="shared" si="0"/>
        <v>426</v>
      </c>
      <c r="L40" s="43" t="s">
        <v>35</v>
      </c>
      <c r="M40" s="42">
        <v>211</v>
      </c>
      <c r="N40" s="39">
        <v>0</v>
      </c>
      <c r="O40" s="39">
        <v>0</v>
      </c>
      <c r="P40" s="41">
        <v>0</v>
      </c>
      <c r="Q40" s="44">
        <v>215</v>
      </c>
      <c r="R40" s="39">
        <v>0</v>
      </c>
      <c r="S40" s="38">
        <v>0</v>
      </c>
      <c r="T40" s="37">
        <f t="shared" si="1"/>
        <v>426</v>
      </c>
    </row>
    <row r="41" spans="2:20" x14ac:dyDescent="0.25">
      <c r="B41" s="43" t="s">
        <v>61</v>
      </c>
      <c r="C41" s="42">
        <v>163</v>
      </c>
      <c r="D41" s="39">
        <v>0</v>
      </c>
      <c r="E41" s="39">
        <v>0</v>
      </c>
      <c r="F41" s="38">
        <v>0</v>
      </c>
      <c r="G41" s="40">
        <v>0</v>
      </c>
      <c r="H41" s="39">
        <v>0</v>
      </c>
      <c r="I41" s="38">
        <v>0</v>
      </c>
      <c r="J41" s="37">
        <f t="shared" si="0"/>
        <v>163</v>
      </c>
      <c r="L41" s="43" t="s">
        <v>61</v>
      </c>
      <c r="M41" s="42">
        <v>163</v>
      </c>
      <c r="N41" s="39">
        <v>0</v>
      </c>
      <c r="O41" s="39">
        <v>0</v>
      </c>
      <c r="P41" s="41">
        <v>0</v>
      </c>
      <c r="Q41" s="40">
        <v>0</v>
      </c>
      <c r="R41" s="39">
        <v>0</v>
      </c>
      <c r="S41" s="38">
        <v>0</v>
      </c>
      <c r="T41" s="37">
        <f t="shared" si="1"/>
        <v>163</v>
      </c>
    </row>
    <row r="42" spans="2:20" x14ac:dyDescent="0.25">
      <c r="B42" s="43" t="s">
        <v>106</v>
      </c>
      <c r="C42" s="42">
        <v>182</v>
      </c>
      <c r="D42" s="39">
        <v>0</v>
      </c>
      <c r="E42" s="39">
        <v>0</v>
      </c>
      <c r="F42" s="38">
        <v>0</v>
      </c>
      <c r="G42" s="40">
        <v>0</v>
      </c>
      <c r="H42" s="39">
        <v>0</v>
      </c>
      <c r="I42" s="38">
        <v>0</v>
      </c>
      <c r="J42" s="37">
        <f t="shared" ref="J42:J71" si="2">SUM(C42:I42)</f>
        <v>182</v>
      </c>
      <c r="L42" s="43" t="s">
        <v>106</v>
      </c>
      <c r="M42" s="42">
        <v>180</v>
      </c>
      <c r="N42" s="39">
        <v>0</v>
      </c>
      <c r="O42" s="39">
        <v>0</v>
      </c>
      <c r="P42" s="41">
        <v>0</v>
      </c>
      <c r="Q42" s="40">
        <v>0</v>
      </c>
      <c r="R42" s="39">
        <v>0</v>
      </c>
      <c r="S42" s="38">
        <v>0</v>
      </c>
      <c r="T42" s="37">
        <f t="shared" ref="T42:T71" si="3">SUM(M42:S42)</f>
        <v>180</v>
      </c>
    </row>
    <row r="43" spans="2:20" x14ac:dyDescent="0.25">
      <c r="B43" s="43" t="s">
        <v>68</v>
      </c>
      <c r="C43" s="42">
        <v>451</v>
      </c>
      <c r="D43" s="42">
        <v>1</v>
      </c>
      <c r="E43" s="42">
        <v>17</v>
      </c>
      <c r="F43" s="38">
        <v>0</v>
      </c>
      <c r="G43" s="44">
        <v>3</v>
      </c>
      <c r="H43" s="39">
        <v>0</v>
      </c>
      <c r="I43" s="38">
        <v>0</v>
      </c>
      <c r="J43" s="37">
        <f t="shared" si="2"/>
        <v>472</v>
      </c>
      <c r="L43" s="43" t="s">
        <v>68</v>
      </c>
      <c r="M43" s="42">
        <v>451</v>
      </c>
      <c r="N43" s="42">
        <v>1</v>
      </c>
      <c r="O43" s="42">
        <v>17</v>
      </c>
      <c r="P43" s="41">
        <v>0</v>
      </c>
      <c r="Q43" s="44">
        <v>3</v>
      </c>
      <c r="R43" s="39">
        <v>0</v>
      </c>
      <c r="S43" s="38">
        <v>0</v>
      </c>
      <c r="T43" s="37">
        <f t="shared" si="3"/>
        <v>472</v>
      </c>
    </row>
    <row r="44" spans="2:20" x14ac:dyDescent="0.25">
      <c r="B44" s="43" t="s">
        <v>107</v>
      </c>
      <c r="C44" s="42">
        <v>13</v>
      </c>
      <c r="D44" s="39">
        <v>0</v>
      </c>
      <c r="E44" s="42">
        <v>2</v>
      </c>
      <c r="F44" s="38">
        <v>0</v>
      </c>
      <c r="G44" s="40">
        <v>0</v>
      </c>
      <c r="H44" s="39">
        <v>0</v>
      </c>
      <c r="I44" s="38">
        <v>0</v>
      </c>
      <c r="J44" s="37">
        <f t="shared" si="2"/>
        <v>15</v>
      </c>
      <c r="L44" s="43" t="s">
        <v>107</v>
      </c>
      <c r="M44" s="42">
        <v>13</v>
      </c>
      <c r="N44" s="39">
        <v>0</v>
      </c>
      <c r="O44" s="42">
        <v>2</v>
      </c>
      <c r="P44" s="41">
        <v>0</v>
      </c>
      <c r="Q44" s="40">
        <v>0</v>
      </c>
      <c r="R44" s="39">
        <v>0</v>
      </c>
      <c r="S44" s="38">
        <v>0</v>
      </c>
      <c r="T44" s="37">
        <f t="shared" si="3"/>
        <v>15</v>
      </c>
    </row>
    <row r="45" spans="2:20" x14ac:dyDescent="0.25">
      <c r="B45" s="43" t="s">
        <v>71</v>
      </c>
      <c r="C45" s="42">
        <v>117</v>
      </c>
      <c r="D45" s="39">
        <v>0</v>
      </c>
      <c r="E45" s="42">
        <v>11</v>
      </c>
      <c r="F45" s="38">
        <v>0</v>
      </c>
      <c r="G45" s="44">
        <v>1</v>
      </c>
      <c r="H45" s="39">
        <v>0</v>
      </c>
      <c r="I45" s="38">
        <v>0</v>
      </c>
      <c r="J45" s="37">
        <f t="shared" si="2"/>
        <v>129</v>
      </c>
      <c r="L45" s="43" t="s">
        <v>71</v>
      </c>
      <c r="M45" s="42">
        <v>129</v>
      </c>
      <c r="N45" s="39">
        <v>0</v>
      </c>
      <c r="O45" s="42">
        <v>11</v>
      </c>
      <c r="P45" s="41">
        <v>0</v>
      </c>
      <c r="Q45" s="44">
        <v>1</v>
      </c>
      <c r="R45" s="39">
        <v>0</v>
      </c>
      <c r="S45" s="38">
        <v>0</v>
      </c>
      <c r="T45" s="37">
        <f t="shared" si="3"/>
        <v>141</v>
      </c>
    </row>
    <row r="46" spans="2:20" x14ac:dyDescent="0.25">
      <c r="B46" s="43" t="s">
        <v>62</v>
      </c>
      <c r="C46" s="42">
        <v>494</v>
      </c>
      <c r="D46" s="42">
        <v>11</v>
      </c>
      <c r="E46" s="42">
        <v>53</v>
      </c>
      <c r="F46" s="38">
        <v>0</v>
      </c>
      <c r="G46" s="44">
        <v>1</v>
      </c>
      <c r="H46" s="39">
        <v>0</v>
      </c>
      <c r="I46" s="38">
        <v>0</v>
      </c>
      <c r="J46" s="37">
        <f t="shared" si="2"/>
        <v>559</v>
      </c>
      <c r="L46" s="43" t="s">
        <v>62</v>
      </c>
      <c r="M46" s="42">
        <v>522</v>
      </c>
      <c r="N46" s="42">
        <v>11</v>
      </c>
      <c r="O46" s="42">
        <v>49</v>
      </c>
      <c r="P46" s="41">
        <v>0</v>
      </c>
      <c r="Q46" s="44">
        <v>1</v>
      </c>
      <c r="R46" s="39">
        <v>0</v>
      </c>
      <c r="S46" s="38">
        <v>0</v>
      </c>
      <c r="T46" s="37">
        <f t="shared" si="3"/>
        <v>583</v>
      </c>
    </row>
    <row r="47" spans="2:20" x14ac:dyDescent="0.25">
      <c r="B47" s="43" t="s">
        <v>36</v>
      </c>
      <c r="C47" s="42">
        <v>293</v>
      </c>
      <c r="D47" s="42">
        <v>3</v>
      </c>
      <c r="E47" s="42">
        <v>26</v>
      </c>
      <c r="F47" s="38">
        <v>0</v>
      </c>
      <c r="G47" s="44">
        <v>35</v>
      </c>
      <c r="H47" s="42">
        <v>2</v>
      </c>
      <c r="I47" s="45">
        <v>2</v>
      </c>
      <c r="J47" s="37">
        <f t="shared" si="2"/>
        <v>361</v>
      </c>
      <c r="L47" s="43" t="s">
        <v>36</v>
      </c>
      <c r="M47" s="42">
        <v>299</v>
      </c>
      <c r="N47" s="42">
        <v>3</v>
      </c>
      <c r="O47" s="42">
        <v>26</v>
      </c>
      <c r="P47" s="41">
        <v>0</v>
      </c>
      <c r="Q47" s="44">
        <v>36</v>
      </c>
      <c r="R47" s="42">
        <v>2</v>
      </c>
      <c r="S47" s="45">
        <v>2</v>
      </c>
      <c r="T47" s="37">
        <f t="shared" si="3"/>
        <v>368</v>
      </c>
    </row>
    <row r="48" spans="2:20" x14ac:dyDescent="0.25">
      <c r="B48" s="43" t="s">
        <v>37</v>
      </c>
      <c r="C48" s="42">
        <v>1</v>
      </c>
      <c r="D48" s="39">
        <v>0</v>
      </c>
      <c r="E48" s="42">
        <v>2</v>
      </c>
      <c r="F48" s="38">
        <v>0</v>
      </c>
      <c r="G48" s="44">
        <v>18</v>
      </c>
      <c r="H48" s="39">
        <v>0</v>
      </c>
      <c r="I48" s="38">
        <v>0</v>
      </c>
      <c r="J48" s="37">
        <f t="shared" si="2"/>
        <v>21</v>
      </c>
      <c r="L48" s="43" t="s">
        <v>37</v>
      </c>
      <c r="M48" s="42">
        <v>1</v>
      </c>
      <c r="N48" s="39">
        <v>0</v>
      </c>
      <c r="O48" s="42">
        <v>2</v>
      </c>
      <c r="P48" s="41">
        <v>0</v>
      </c>
      <c r="Q48" s="44">
        <v>18</v>
      </c>
      <c r="R48" s="39">
        <v>0</v>
      </c>
      <c r="S48" s="38">
        <v>0</v>
      </c>
      <c r="T48" s="37">
        <f t="shared" si="3"/>
        <v>21</v>
      </c>
    </row>
    <row r="49" spans="2:20" x14ac:dyDescent="0.25">
      <c r="B49" s="43" t="s">
        <v>108</v>
      </c>
      <c r="C49" s="42">
        <v>299</v>
      </c>
      <c r="D49" s="39">
        <v>0</v>
      </c>
      <c r="E49" s="42">
        <v>30</v>
      </c>
      <c r="F49" s="38">
        <v>0</v>
      </c>
      <c r="G49" s="44">
        <v>5</v>
      </c>
      <c r="H49" s="39">
        <v>0</v>
      </c>
      <c r="I49" s="45">
        <v>3</v>
      </c>
      <c r="J49" s="37">
        <f t="shared" si="2"/>
        <v>337</v>
      </c>
      <c r="L49" s="43" t="s">
        <v>108</v>
      </c>
      <c r="M49" s="42">
        <v>279</v>
      </c>
      <c r="N49" s="39">
        <v>0</v>
      </c>
      <c r="O49" s="42">
        <v>31</v>
      </c>
      <c r="P49" s="41">
        <v>0</v>
      </c>
      <c r="Q49" s="44">
        <v>4</v>
      </c>
      <c r="R49" s="39">
        <v>0</v>
      </c>
      <c r="S49" s="45">
        <v>3</v>
      </c>
      <c r="T49" s="37">
        <f t="shared" si="3"/>
        <v>317</v>
      </c>
    </row>
    <row r="50" spans="2:20" x14ac:dyDescent="0.25">
      <c r="B50" s="43" t="s">
        <v>38</v>
      </c>
      <c r="C50" s="42">
        <v>19</v>
      </c>
      <c r="D50" s="39">
        <v>0</v>
      </c>
      <c r="E50" s="42">
        <v>5</v>
      </c>
      <c r="F50" s="38">
        <v>0</v>
      </c>
      <c r="G50" s="44">
        <v>99</v>
      </c>
      <c r="H50" s="39">
        <v>0</v>
      </c>
      <c r="I50" s="45">
        <v>6</v>
      </c>
      <c r="J50" s="37">
        <f t="shared" si="2"/>
        <v>129</v>
      </c>
      <c r="L50" s="43" t="s">
        <v>38</v>
      </c>
      <c r="M50" s="42">
        <v>16</v>
      </c>
      <c r="N50" s="39">
        <v>0</v>
      </c>
      <c r="O50" s="42">
        <v>5</v>
      </c>
      <c r="P50" s="41">
        <v>0</v>
      </c>
      <c r="Q50" s="44">
        <v>96</v>
      </c>
      <c r="R50" s="39">
        <v>0</v>
      </c>
      <c r="S50" s="45">
        <v>6</v>
      </c>
      <c r="T50" s="37">
        <f t="shared" si="3"/>
        <v>123</v>
      </c>
    </row>
    <row r="51" spans="2:20" x14ac:dyDescent="0.25">
      <c r="B51" s="43" t="s">
        <v>72</v>
      </c>
      <c r="C51" s="42">
        <v>193</v>
      </c>
      <c r="D51" s="39">
        <v>0</v>
      </c>
      <c r="E51" s="42">
        <v>64</v>
      </c>
      <c r="F51" s="38">
        <v>0</v>
      </c>
      <c r="G51" s="40">
        <v>0</v>
      </c>
      <c r="H51" s="39">
        <v>0</v>
      </c>
      <c r="I51" s="38">
        <v>0</v>
      </c>
      <c r="J51" s="37">
        <f t="shared" si="2"/>
        <v>257</v>
      </c>
      <c r="L51" s="43" t="s">
        <v>72</v>
      </c>
      <c r="M51" s="42">
        <v>174</v>
      </c>
      <c r="N51" s="39">
        <v>0</v>
      </c>
      <c r="O51" s="42">
        <v>83</v>
      </c>
      <c r="P51" s="41">
        <v>0</v>
      </c>
      <c r="Q51" s="40">
        <v>0</v>
      </c>
      <c r="R51" s="39">
        <v>0</v>
      </c>
      <c r="S51" s="38">
        <v>0</v>
      </c>
      <c r="T51" s="37">
        <f t="shared" si="3"/>
        <v>257</v>
      </c>
    </row>
    <row r="52" spans="2:20" x14ac:dyDescent="0.25">
      <c r="B52" s="43" t="s">
        <v>66</v>
      </c>
      <c r="C52" s="42">
        <v>805</v>
      </c>
      <c r="D52" s="42">
        <v>72</v>
      </c>
      <c r="E52" s="42">
        <v>5</v>
      </c>
      <c r="F52" s="38">
        <v>0</v>
      </c>
      <c r="G52" s="44">
        <v>195</v>
      </c>
      <c r="H52" s="42">
        <v>3</v>
      </c>
      <c r="I52" s="38">
        <v>0</v>
      </c>
      <c r="J52" s="37">
        <f t="shared" si="2"/>
        <v>1080</v>
      </c>
      <c r="L52" s="43" t="s">
        <v>66</v>
      </c>
      <c r="M52" s="42">
        <v>805</v>
      </c>
      <c r="N52" s="42">
        <v>72</v>
      </c>
      <c r="O52" s="42">
        <v>5</v>
      </c>
      <c r="P52" s="41">
        <v>0</v>
      </c>
      <c r="Q52" s="44">
        <v>195</v>
      </c>
      <c r="R52" s="42">
        <v>3</v>
      </c>
      <c r="S52" s="38">
        <v>0</v>
      </c>
      <c r="T52" s="37">
        <f t="shared" si="3"/>
        <v>1080</v>
      </c>
    </row>
    <row r="53" spans="2:20" x14ac:dyDescent="0.25">
      <c r="B53" s="43" t="s">
        <v>109</v>
      </c>
      <c r="C53" s="42">
        <v>15</v>
      </c>
      <c r="D53" s="39">
        <v>0</v>
      </c>
      <c r="E53" s="39">
        <v>0</v>
      </c>
      <c r="F53" s="38">
        <v>0</v>
      </c>
      <c r="G53" s="44">
        <v>6</v>
      </c>
      <c r="H53" s="39">
        <v>0</v>
      </c>
      <c r="I53" s="38">
        <v>0</v>
      </c>
      <c r="J53" s="37">
        <f t="shared" si="2"/>
        <v>21</v>
      </c>
      <c r="L53" s="43" t="s">
        <v>109</v>
      </c>
      <c r="M53" s="42">
        <v>13</v>
      </c>
      <c r="N53" s="39">
        <v>0</v>
      </c>
      <c r="O53" s="39">
        <v>0</v>
      </c>
      <c r="P53" s="41">
        <v>0</v>
      </c>
      <c r="Q53" s="44">
        <v>5</v>
      </c>
      <c r="R53" s="39">
        <v>0</v>
      </c>
      <c r="S53" s="38">
        <v>0</v>
      </c>
      <c r="T53" s="37">
        <f t="shared" si="3"/>
        <v>18</v>
      </c>
    </row>
    <row r="54" spans="2:20" x14ac:dyDescent="0.25">
      <c r="B54" s="43" t="s">
        <v>73</v>
      </c>
      <c r="C54" s="42">
        <v>39</v>
      </c>
      <c r="D54" s="39">
        <v>0</v>
      </c>
      <c r="E54" s="42">
        <v>3</v>
      </c>
      <c r="F54" s="38">
        <v>0</v>
      </c>
      <c r="G54" s="40">
        <v>0</v>
      </c>
      <c r="H54" s="39">
        <v>0</v>
      </c>
      <c r="I54" s="38">
        <v>0</v>
      </c>
      <c r="J54" s="37">
        <f t="shared" si="2"/>
        <v>42</v>
      </c>
      <c r="L54" s="43" t="s">
        <v>73</v>
      </c>
      <c r="M54" s="42">
        <v>39</v>
      </c>
      <c r="N54" s="39">
        <v>0</v>
      </c>
      <c r="O54" s="42">
        <v>3</v>
      </c>
      <c r="P54" s="41">
        <v>0</v>
      </c>
      <c r="Q54" s="40">
        <v>0</v>
      </c>
      <c r="R54" s="39">
        <v>0</v>
      </c>
      <c r="S54" s="38">
        <v>0</v>
      </c>
      <c r="T54" s="37">
        <f t="shared" si="3"/>
        <v>42</v>
      </c>
    </row>
    <row r="55" spans="2:20" x14ac:dyDescent="0.25">
      <c r="B55" s="43" t="s">
        <v>110</v>
      </c>
      <c r="C55" s="42">
        <v>58</v>
      </c>
      <c r="D55" s="42">
        <v>4</v>
      </c>
      <c r="E55" s="42">
        <v>1</v>
      </c>
      <c r="F55" s="38">
        <v>0</v>
      </c>
      <c r="G55" s="40">
        <v>0</v>
      </c>
      <c r="H55" s="39">
        <v>0</v>
      </c>
      <c r="I55" s="38">
        <v>0</v>
      </c>
      <c r="J55" s="37">
        <f t="shared" si="2"/>
        <v>63</v>
      </c>
      <c r="L55" s="43" t="s">
        <v>110</v>
      </c>
      <c r="M55" s="42">
        <v>58</v>
      </c>
      <c r="N55" s="42">
        <v>4</v>
      </c>
      <c r="O55" s="42">
        <v>1</v>
      </c>
      <c r="P55" s="41">
        <v>0</v>
      </c>
      <c r="Q55" s="40">
        <v>0</v>
      </c>
      <c r="R55" s="39">
        <v>0</v>
      </c>
      <c r="S55" s="38">
        <v>0</v>
      </c>
      <c r="T55" s="37">
        <f t="shared" si="3"/>
        <v>63</v>
      </c>
    </row>
    <row r="56" spans="2:20" x14ac:dyDescent="0.25">
      <c r="B56" s="43" t="s">
        <v>39</v>
      </c>
      <c r="C56" s="42">
        <v>217</v>
      </c>
      <c r="D56" s="42">
        <v>74</v>
      </c>
      <c r="E56" s="42">
        <v>6</v>
      </c>
      <c r="F56" s="38">
        <v>0</v>
      </c>
      <c r="G56" s="44">
        <v>538</v>
      </c>
      <c r="H56" s="42">
        <v>160</v>
      </c>
      <c r="I56" s="45">
        <v>9</v>
      </c>
      <c r="J56" s="37">
        <f t="shared" si="2"/>
        <v>1004</v>
      </c>
      <c r="L56" s="43" t="s">
        <v>39</v>
      </c>
      <c r="M56" s="42">
        <v>217</v>
      </c>
      <c r="N56" s="42">
        <v>74</v>
      </c>
      <c r="O56" s="42">
        <v>6</v>
      </c>
      <c r="P56" s="41">
        <v>0</v>
      </c>
      <c r="Q56" s="44">
        <v>538</v>
      </c>
      <c r="R56" s="42">
        <v>160</v>
      </c>
      <c r="S56" s="45">
        <v>9</v>
      </c>
      <c r="T56" s="37">
        <f t="shared" si="3"/>
        <v>1004</v>
      </c>
    </row>
    <row r="57" spans="2:20" x14ac:dyDescent="0.25">
      <c r="B57" s="43" t="s">
        <v>41</v>
      </c>
      <c r="C57" s="42">
        <v>485</v>
      </c>
      <c r="D57" s="39">
        <v>0</v>
      </c>
      <c r="E57" s="39">
        <v>0</v>
      </c>
      <c r="F57" s="38">
        <v>0</v>
      </c>
      <c r="G57" s="44">
        <v>60</v>
      </c>
      <c r="H57" s="39">
        <v>0</v>
      </c>
      <c r="I57" s="38">
        <v>0</v>
      </c>
      <c r="J57" s="37">
        <f t="shared" si="2"/>
        <v>545</v>
      </c>
      <c r="L57" s="43" t="s">
        <v>41</v>
      </c>
      <c r="M57" s="42">
        <v>486</v>
      </c>
      <c r="N57" s="39">
        <v>0</v>
      </c>
      <c r="O57" s="39">
        <v>0</v>
      </c>
      <c r="P57" s="41">
        <v>0</v>
      </c>
      <c r="Q57" s="44">
        <v>60</v>
      </c>
      <c r="R57" s="39">
        <v>0</v>
      </c>
      <c r="S57" s="38">
        <v>0</v>
      </c>
      <c r="T57" s="37">
        <f t="shared" si="3"/>
        <v>546</v>
      </c>
    </row>
    <row r="58" spans="2:20" x14ac:dyDescent="0.25">
      <c r="B58" s="43" t="s">
        <v>40</v>
      </c>
      <c r="C58" s="42">
        <v>153</v>
      </c>
      <c r="D58" s="39">
        <v>0</v>
      </c>
      <c r="E58" s="39">
        <v>0</v>
      </c>
      <c r="F58" s="38">
        <v>0</v>
      </c>
      <c r="G58" s="44">
        <v>148</v>
      </c>
      <c r="H58" s="39">
        <v>0</v>
      </c>
      <c r="I58" s="38">
        <v>0</v>
      </c>
      <c r="J58" s="37">
        <f t="shared" si="2"/>
        <v>301</v>
      </c>
      <c r="L58" s="43" t="s">
        <v>40</v>
      </c>
      <c r="M58" s="42">
        <v>153</v>
      </c>
      <c r="N58" s="39">
        <v>0</v>
      </c>
      <c r="O58" s="39">
        <v>0</v>
      </c>
      <c r="P58" s="41">
        <v>0</v>
      </c>
      <c r="Q58" s="44">
        <v>148</v>
      </c>
      <c r="R58" s="39">
        <v>0</v>
      </c>
      <c r="S58" s="38">
        <v>0</v>
      </c>
      <c r="T58" s="37">
        <f t="shared" si="3"/>
        <v>301</v>
      </c>
    </row>
    <row r="59" spans="2:20" x14ac:dyDescent="0.25">
      <c r="B59" s="43" t="s">
        <v>67</v>
      </c>
      <c r="C59" s="42">
        <v>50</v>
      </c>
      <c r="D59" s="42">
        <v>2</v>
      </c>
      <c r="E59" s="42">
        <v>1</v>
      </c>
      <c r="F59" s="38">
        <v>0</v>
      </c>
      <c r="G59" s="40">
        <v>0</v>
      </c>
      <c r="H59" s="39">
        <v>0</v>
      </c>
      <c r="I59" s="38">
        <v>0</v>
      </c>
      <c r="J59" s="37">
        <f t="shared" si="2"/>
        <v>53</v>
      </c>
      <c r="L59" s="43" t="s">
        <v>67</v>
      </c>
      <c r="M59" s="42">
        <v>50</v>
      </c>
      <c r="N59" s="42">
        <v>2</v>
      </c>
      <c r="O59" s="42">
        <v>1</v>
      </c>
      <c r="P59" s="41">
        <v>0</v>
      </c>
      <c r="Q59" s="40">
        <v>0</v>
      </c>
      <c r="R59" s="39">
        <v>0</v>
      </c>
      <c r="S59" s="38">
        <v>0</v>
      </c>
      <c r="T59" s="37">
        <f t="shared" si="3"/>
        <v>53</v>
      </c>
    </row>
    <row r="60" spans="2:20" x14ac:dyDescent="0.25">
      <c r="B60" s="43" t="s">
        <v>111</v>
      </c>
      <c r="C60" s="42">
        <v>19</v>
      </c>
      <c r="D60" s="42">
        <v>1</v>
      </c>
      <c r="E60" s="42">
        <v>1</v>
      </c>
      <c r="F60" s="45">
        <v>7</v>
      </c>
      <c r="G60" s="40">
        <v>0</v>
      </c>
      <c r="H60" s="39">
        <v>0</v>
      </c>
      <c r="I60" s="38">
        <v>0</v>
      </c>
      <c r="J60" s="37">
        <f t="shared" si="2"/>
        <v>28</v>
      </c>
      <c r="L60" s="43" t="s">
        <v>111</v>
      </c>
      <c r="M60" s="42">
        <v>19</v>
      </c>
      <c r="N60" s="42">
        <v>1</v>
      </c>
      <c r="O60" s="42">
        <v>1</v>
      </c>
      <c r="P60" s="46">
        <v>7</v>
      </c>
      <c r="Q60" s="40">
        <v>0</v>
      </c>
      <c r="R60" s="39">
        <v>0</v>
      </c>
      <c r="S60" s="38">
        <v>0</v>
      </c>
      <c r="T60" s="37">
        <f t="shared" si="3"/>
        <v>28</v>
      </c>
    </row>
    <row r="61" spans="2:20" x14ac:dyDescent="0.25">
      <c r="B61" s="43" t="s">
        <v>112</v>
      </c>
      <c r="C61" s="39">
        <v>0</v>
      </c>
      <c r="D61" s="39">
        <v>0</v>
      </c>
      <c r="E61" s="39">
        <v>0</v>
      </c>
      <c r="F61" s="38">
        <v>0</v>
      </c>
      <c r="G61" s="44">
        <v>11</v>
      </c>
      <c r="H61" s="39">
        <v>0</v>
      </c>
      <c r="I61" s="38">
        <v>0</v>
      </c>
      <c r="J61" s="37">
        <f t="shared" si="2"/>
        <v>11</v>
      </c>
      <c r="L61" s="43" t="s">
        <v>112</v>
      </c>
      <c r="M61" s="39">
        <v>0</v>
      </c>
      <c r="N61" s="39">
        <v>0</v>
      </c>
      <c r="O61" s="39">
        <v>0</v>
      </c>
      <c r="P61" s="41">
        <v>0</v>
      </c>
      <c r="Q61" s="44">
        <v>11</v>
      </c>
      <c r="R61" s="39">
        <v>0</v>
      </c>
      <c r="S61" s="38">
        <v>0</v>
      </c>
      <c r="T61" s="37">
        <f t="shared" si="3"/>
        <v>11</v>
      </c>
    </row>
    <row r="62" spans="2:20" x14ac:dyDescent="0.25">
      <c r="B62" s="43" t="s">
        <v>113</v>
      </c>
      <c r="C62" s="42">
        <v>24</v>
      </c>
      <c r="D62" s="39">
        <v>0</v>
      </c>
      <c r="E62" s="42">
        <v>5</v>
      </c>
      <c r="F62" s="38">
        <v>0</v>
      </c>
      <c r="G62" s="40">
        <v>0</v>
      </c>
      <c r="H62" s="39">
        <v>0</v>
      </c>
      <c r="I62" s="38">
        <v>0</v>
      </c>
      <c r="J62" s="37">
        <f t="shared" si="2"/>
        <v>29</v>
      </c>
      <c r="L62" s="43" t="s">
        <v>113</v>
      </c>
      <c r="M62" s="42">
        <v>24</v>
      </c>
      <c r="N62" s="39">
        <v>0</v>
      </c>
      <c r="O62" s="42">
        <v>5</v>
      </c>
      <c r="P62" s="41">
        <v>0</v>
      </c>
      <c r="Q62" s="40">
        <v>0</v>
      </c>
      <c r="R62" s="39">
        <v>0</v>
      </c>
      <c r="S62" s="38">
        <v>0</v>
      </c>
      <c r="T62" s="37">
        <f t="shared" si="3"/>
        <v>29</v>
      </c>
    </row>
    <row r="63" spans="2:20" x14ac:dyDescent="0.25">
      <c r="B63" s="43" t="s">
        <v>114</v>
      </c>
      <c r="C63" s="42">
        <v>51</v>
      </c>
      <c r="D63" s="39">
        <v>0</v>
      </c>
      <c r="E63" s="39">
        <v>0</v>
      </c>
      <c r="F63" s="38">
        <v>0</v>
      </c>
      <c r="G63" s="44">
        <v>6</v>
      </c>
      <c r="H63" s="39">
        <v>0</v>
      </c>
      <c r="I63" s="38">
        <v>0</v>
      </c>
      <c r="J63" s="37">
        <f t="shared" si="2"/>
        <v>57</v>
      </c>
      <c r="L63" s="43" t="s">
        <v>114</v>
      </c>
      <c r="M63" s="42">
        <v>53</v>
      </c>
      <c r="N63" s="39">
        <v>0</v>
      </c>
      <c r="O63" s="39">
        <v>0</v>
      </c>
      <c r="P63" s="41">
        <v>0</v>
      </c>
      <c r="Q63" s="44">
        <v>7</v>
      </c>
      <c r="R63" s="39">
        <v>0</v>
      </c>
      <c r="S63" s="38">
        <v>0</v>
      </c>
      <c r="T63" s="37">
        <f t="shared" si="3"/>
        <v>60</v>
      </c>
    </row>
    <row r="64" spans="2:20" x14ac:dyDescent="0.25">
      <c r="B64" s="43" t="s">
        <v>42</v>
      </c>
      <c r="C64" s="42">
        <v>12</v>
      </c>
      <c r="D64" s="39">
        <v>0</v>
      </c>
      <c r="E64" s="39">
        <v>0</v>
      </c>
      <c r="F64" s="38">
        <v>0</v>
      </c>
      <c r="G64" s="44">
        <v>430</v>
      </c>
      <c r="H64" s="39">
        <v>0</v>
      </c>
      <c r="I64" s="45">
        <v>2</v>
      </c>
      <c r="J64" s="37">
        <f t="shared" si="2"/>
        <v>444</v>
      </c>
      <c r="L64" s="43" t="s">
        <v>42</v>
      </c>
      <c r="M64" s="42">
        <v>12</v>
      </c>
      <c r="N64" s="39">
        <v>0</v>
      </c>
      <c r="O64" s="39">
        <v>0</v>
      </c>
      <c r="P64" s="41">
        <v>0</v>
      </c>
      <c r="Q64" s="44">
        <v>435</v>
      </c>
      <c r="R64" s="39">
        <v>0</v>
      </c>
      <c r="S64" s="45">
        <v>2</v>
      </c>
      <c r="T64" s="37">
        <f t="shared" si="3"/>
        <v>449</v>
      </c>
    </row>
    <row r="65" spans="2:20" x14ac:dyDescent="0.25">
      <c r="B65" s="43" t="s">
        <v>115</v>
      </c>
      <c r="C65" s="39">
        <v>0</v>
      </c>
      <c r="D65" s="39">
        <v>0</v>
      </c>
      <c r="E65" s="39">
        <v>0</v>
      </c>
      <c r="F65" s="38">
        <v>0</v>
      </c>
      <c r="G65" s="44">
        <v>70</v>
      </c>
      <c r="H65" s="39">
        <v>0</v>
      </c>
      <c r="I65" s="38">
        <v>0</v>
      </c>
      <c r="J65" s="37">
        <f t="shared" si="2"/>
        <v>70</v>
      </c>
      <c r="L65" s="43" t="s">
        <v>115</v>
      </c>
      <c r="M65" s="39">
        <v>0</v>
      </c>
      <c r="N65" s="39">
        <v>0</v>
      </c>
      <c r="O65" s="39">
        <v>0</v>
      </c>
      <c r="P65" s="41">
        <v>0</v>
      </c>
      <c r="Q65" s="44">
        <v>70</v>
      </c>
      <c r="R65" s="39">
        <v>0</v>
      </c>
      <c r="S65" s="38">
        <v>0</v>
      </c>
      <c r="T65" s="37">
        <f t="shared" si="3"/>
        <v>70</v>
      </c>
    </row>
    <row r="66" spans="2:20" x14ac:dyDescent="0.25">
      <c r="B66" s="43" t="s">
        <v>116</v>
      </c>
      <c r="C66" s="42">
        <v>17</v>
      </c>
      <c r="D66" s="42">
        <v>6</v>
      </c>
      <c r="E66" s="39">
        <v>0</v>
      </c>
      <c r="F66" s="38">
        <v>0</v>
      </c>
      <c r="G66" s="40">
        <v>0</v>
      </c>
      <c r="H66" s="39">
        <v>0</v>
      </c>
      <c r="I66" s="38">
        <v>0</v>
      </c>
      <c r="J66" s="37">
        <f t="shared" si="2"/>
        <v>23</v>
      </c>
      <c r="L66" s="43" t="s">
        <v>116</v>
      </c>
      <c r="M66" s="42">
        <v>17</v>
      </c>
      <c r="N66" s="42">
        <v>6</v>
      </c>
      <c r="O66" s="39">
        <v>0</v>
      </c>
      <c r="P66" s="41">
        <v>0</v>
      </c>
      <c r="Q66" s="40">
        <v>0</v>
      </c>
      <c r="R66" s="39">
        <v>0</v>
      </c>
      <c r="S66" s="38">
        <v>0</v>
      </c>
      <c r="T66" s="37">
        <f t="shared" si="3"/>
        <v>23</v>
      </c>
    </row>
    <row r="67" spans="2:20" x14ac:dyDescent="0.25">
      <c r="B67" s="43" t="s">
        <v>75</v>
      </c>
      <c r="C67" s="42">
        <v>18</v>
      </c>
      <c r="D67" s="42">
        <v>3</v>
      </c>
      <c r="E67" s="39">
        <v>0</v>
      </c>
      <c r="F67" s="38">
        <v>0</v>
      </c>
      <c r="G67" s="40">
        <v>0</v>
      </c>
      <c r="H67" s="39">
        <v>0</v>
      </c>
      <c r="I67" s="38">
        <v>0</v>
      </c>
      <c r="J67" s="37">
        <f t="shared" si="2"/>
        <v>21</v>
      </c>
      <c r="L67" s="43" t="s">
        <v>75</v>
      </c>
      <c r="M67" s="42">
        <v>17</v>
      </c>
      <c r="N67" s="42">
        <v>4</v>
      </c>
      <c r="O67" s="39">
        <v>0</v>
      </c>
      <c r="P67" s="41">
        <v>0</v>
      </c>
      <c r="Q67" s="40">
        <v>0</v>
      </c>
      <c r="R67" s="39">
        <v>0</v>
      </c>
      <c r="S67" s="38">
        <v>0</v>
      </c>
      <c r="T67" s="37">
        <f t="shared" si="3"/>
        <v>21</v>
      </c>
    </row>
    <row r="68" spans="2:20" x14ac:dyDescent="0.25">
      <c r="B68" s="43" t="s">
        <v>117</v>
      </c>
      <c r="C68" s="42">
        <v>49</v>
      </c>
      <c r="D68" s="42">
        <v>10</v>
      </c>
      <c r="E68" s="39">
        <v>0</v>
      </c>
      <c r="F68" s="38">
        <v>0</v>
      </c>
      <c r="G68" s="40">
        <v>0</v>
      </c>
      <c r="H68" s="39">
        <v>0</v>
      </c>
      <c r="I68" s="38">
        <v>0</v>
      </c>
      <c r="J68" s="37">
        <f t="shared" si="2"/>
        <v>59</v>
      </c>
      <c r="L68" s="43" t="s">
        <v>117</v>
      </c>
      <c r="M68" s="42">
        <v>49</v>
      </c>
      <c r="N68" s="42">
        <v>10</v>
      </c>
      <c r="O68" s="39">
        <v>0</v>
      </c>
      <c r="P68" s="41">
        <v>0</v>
      </c>
      <c r="Q68" s="40">
        <v>0</v>
      </c>
      <c r="R68" s="39">
        <v>0</v>
      </c>
      <c r="S68" s="38">
        <v>0</v>
      </c>
      <c r="T68" s="37">
        <f t="shared" si="3"/>
        <v>59</v>
      </c>
    </row>
    <row r="69" spans="2:20" x14ac:dyDescent="0.25">
      <c r="B69" s="43" t="s">
        <v>77</v>
      </c>
      <c r="C69" s="42">
        <v>160</v>
      </c>
      <c r="D69" s="39">
        <v>0</v>
      </c>
      <c r="E69" s="39">
        <v>0</v>
      </c>
      <c r="F69" s="38">
        <v>0</v>
      </c>
      <c r="G69" s="40">
        <v>0</v>
      </c>
      <c r="H69" s="39">
        <v>0</v>
      </c>
      <c r="I69" s="38">
        <v>0</v>
      </c>
      <c r="J69" s="37">
        <f t="shared" si="2"/>
        <v>160</v>
      </c>
      <c r="L69" s="43" t="s">
        <v>77</v>
      </c>
      <c r="M69" s="42">
        <v>158</v>
      </c>
      <c r="N69" s="39">
        <v>0</v>
      </c>
      <c r="O69" s="39">
        <v>0</v>
      </c>
      <c r="P69" s="41">
        <v>0</v>
      </c>
      <c r="Q69" s="40">
        <v>0</v>
      </c>
      <c r="R69" s="39">
        <v>0</v>
      </c>
      <c r="S69" s="38">
        <v>0</v>
      </c>
      <c r="T69" s="37">
        <f t="shared" si="3"/>
        <v>158</v>
      </c>
    </row>
    <row r="70" spans="2:20" x14ac:dyDescent="0.25">
      <c r="B70" s="43" t="s">
        <v>78</v>
      </c>
      <c r="C70" s="42">
        <v>91</v>
      </c>
      <c r="D70" s="42">
        <v>12</v>
      </c>
      <c r="E70" s="39">
        <v>0</v>
      </c>
      <c r="F70" s="38">
        <v>0</v>
      </c>
      <c r="G70" s="40">
        <v>0</v>
      </c>
      <c r="H70" s="39">
        <v>0</v>
      </c>
      <c r="I70" s="38">
        <v>0</v>
      </c>
      <c r="J70" s="37">
        <f t="shared" si="2"/>
        <v>103</v>
      </c>
      <c r="L70" s="43" t="s">
        <v>78</v>
      </c>
      <c r="M70" s="42">
        <v>91</v>
      </c>
      <c r="N70" s="42">
        <v>12</v>
      </c>
      <c r="O70" s="39">
        <v>0</v>
      </c>
      <c r="P70" s="41">
        <v>0</v>
      </c>
      <c r="Q70" s="40">
        <v>0</v>
      </c>
      <c r="R70" s="39">
        <v>0</v>
      </c>
      <c r="S70" s="38">
        <v>0</v>
      </c>
      <c r="T70" s="37">
        <f t="shared" si="3"/>
        <v>103</v>
      </c>
    </row>
    <row r="71" spans="2:20" ht="15.75" thickBot="1" x14ac:dyDescent="0.3">
      <c r="B71" s="36" t="s">
        <v>79</v>
      </c>
      <c r="C71" s="35">
        <v>200</v>
      </c>
      <c r="D71" s="35">
        <v>1</v>
      </c>
      <c r="E71" s="32">
        <v>0</v>
      </c>
      <c r="F71" s="31">
        <v>0</v>
      </c>
      <c r="G71" s="33">
        <v>0</v>
      </c>
      <c r="H71" s="32">
        <v>0</v>
      </c>
      <c r="I71" s="31">
        <v>0</v>
      </c>
      <c r="J71" s="30">
        <f t="shared" si="2"/>
        <v>201</v>
      </c>
      <c r="L71" s="36" t="s">
        <v>79</v>
      </c>
      <c r="M71" s="35">
        <v>200</v>
      </c>
      <c r="N71" s="35">
        <v>1</v>
      </c>
      <c r="O71" s="32">
        <v>0</v>
      </c>
      <c r="P71" s="34">
        <v>0</v>
      </c>
      <c r="Q71" s="33">
        <v>0</v>
      </c>
      <c r="R71" s="32">
        <v>0</v>
      </c>
      <c r="S71" s="31">
        <v>0</v>
      </c>
      <c r="T71" s="30">
        <f t="shared" si="3"/>
        <v>201</v>
      </c>
    </row>
    <row r="72" spans="2:20" ht="15.75" x14ac:dyDescent="0.25">
      <c r="B72" s="29" t="s">
        <v>43</v>
      </c>
      <c r="C72" s="18">
        <f t="shared" ref="C72:J72" si="4">SUM(C10:C71)</f>
        <v>7646</v>
      </c>
      <c r="D72" s="18">
        <f t="shared" si="4"/>
        <v>488</v>
      </c>
      <c r="E72" s="18">
        <f t="shared" si="4"/>
        <v>346</v>
      </c>
      <c r="F72" s="26">
        <f t="shared" si="4"/>
        <v>7</v>
      </c>
      <c r="G72" s="27">
        <f t="shared" si="4"/>
        <v>2767</v>
      </c>
      <c r="H72" s="18">
        <f t="shared" si="4"/>
        <v>201</v>
      </c>
      <c r="I72" s="26">
        <f t="shared" si="4"/>
        <v>49</v>
      </c>
      <c r="J72" s="25">
        <f t="shared" si="4"/>
        <v>11504</v>
      </c>
      <c r="L72" s="29" t="s">
        <v>43</v>
      </c>
      <c r="M72" s="18">
        <f t="shared" ref="M72:T72" si="5">SUM(M10:M71)</f>
        <v>7652</v>
      </c>
      <c r="N72" s="18">
        <f t="shared" si="5"/>
        <v>490</v>
      </c>
      <c r="O72" s="18">
        <f t="shared" si="5"/>
        <v>361</v>
      </c>
      <c r="P72" s="28">
        <f t="shared" si="5"/>
        <v>7</v>
      </c>
      <c r="Q72" s="27">
        <f t="shared" si="5"/>
        <v>2774</v>
      </c>
      <c r="R72" s="18">
        <f t="shared" si="5"/>
        <v>200</v>
      </c>
      <c r="S72" s="26">
        <f t="shared" si="5"/>
        <v>47</v>
      </c>
      <c r="T72" s="25">
        <f t="shared" si="5"/>
        <v>11531</v>
      </c>
    </row>
    <row r="75" spans="2:20" ht="15.75" x14ac:dyDescent="0.25">
      <c r="B75" s="189" t="s">
        <v>45</v>
      </c>
      <c r="C75" s="190"/>
      <c r="D75" s="190"/>
      <c r="E75" s="190"/>
      <c r="F75" s="190"/>
      <c r="G75" s="190"/>
      <c r="H75" s="190"/>
      <c r="I75" s="190"/>
      <c r="J75" s="190"/>
      <c r="L75" s="189" t="s">
        <v>46</v>
      </c>
      <c r="M75" s="190"/>
      <c r="N75" s="190"/>
      <c r="O75" s="190"/>
      <c r="P75" s="190"/>
      <c r="Q75" s="190"/>
      <c r="R75" s="190"/>
      <c r="S75" s="190"/>
      <c r="T75" s="190"/>
    </row>
    <row r="76" spans="2:20" x14ac:dyDescent="0.25">
      <c r="B76" s="43"/>
      <c r="C76" s="194" t="s">
        <v>81</v>
      </c>
      <c r="D76" s="194"/>
      <c r="E76" s="194"/>
      <c r="F76" s="195"/>
      <c r="G76" s="191" t="s">
        <v>82</v>
      </c>
      <c r="H76" s="192"/>
      <c r="I76" s="193"/>
      <c r="J76" s="62"/>
      <c r="L76" s="43"/>
      <c r="M76" s="194" t="s">
        <v>81</v>
      </c>
      <c r="N76" s="194"/>
      <c r="O76" s="194"/>
      <c r="P76" s="195"/>
      <c r="Q76" s="191" t="s">
        <v>82</v>
      </c>
      <c r="R76" s="192"/>
      <c r="S76" s="193"/>
      <c r="T76" s="62"/>
    </row>
    <row r="77" spans="2:20" ht="45.75" thickBot="1" x14ac:dyDescent="0.3">
      <c r="B77" s="60" t="s">
        <v>26</v>
      </c>
      <c r="C77" s="59" t="s">
        <v>83</v>
      </c>
      <c r="D77" s="59" t="s">
        <v>84</v>
      </c>
      <c r="E77" s="59" t="s">
        <v>85</v>
      </c>
      <c r="F77" s="58" t="s">
        <v>86</v>
      </c>
      <c r="G77" s="57" t="s">
        <v>83</v>
      </c>
      <c r="H77" s="56" t="s">
        <v>84</v>
      </c>
      <c r="I77" s="55" t="s">
        <v>85</v>
      </c>
      <c r="J77" s="61" t="s">
        <v>43</v>
      </c>
      <c r="L77" s="60" t="s">
        <v>26</v>
      </c>
      <c r="M77" s="59" t="s">
        <v>83</v>
      </c>
      <c r="N77" s="59" t="s">
        <v>84</v>
      </c>
      <c r="O77" s="59" t="s">
        <v>85</v>
      </c>
      <c r="P77" s="58" t="s">
        <v>86</v>
      </c>
      <c r="Q77" s="57" t="s">
        <v>83</v>
      </c>
      <c r="R77" s="56" t="s">
        <v>84</v>
      </c>
      <c r="S77" s="55" t="s">
        <v>85</v>
      </c>
      <c r="T77" s="54" t="s">
        <v>43</v>
      </c>
    </row>
    <row r="78" spans="2:20" x14ac:dyDescent="0.25">
      <c r="B78" s="53" t="s">
        <v>90</v>
      </c>
      <c r="C78" s="52">
        <v>0</v>
      </c>
      <c r="D78" s="52">
        <v>0</v>
      </c>
      <c r="E78" s="52">
        <v>0</v>
      </c>
      <c r="F78" s="51">
        <v>0</v>
      </c>
      <c r="G78" s="50">
        <v>124</v>
      </c>
      <c r="H78" s="49">
        <v>1</v>
      </c>
      <c r="I78" s="48">
        <v>0</v>
      </c>
      <c r="J78" s="47">
        <f t="shared" ref="J78:J109" si="6">SUM(C78:I78)</f>
        <v>125</v>
      </c>
      <c r="L78" s="53" t="s">
        <v>90</v>
      </c>
      <c r="M78" s="52">
        <v>0</v>
      </c>
      <c r="N78" s="52">
        <v>0</v>
      </c>
      <c r="O78" s="52">
        <v>0</v>
      </c>
      <c r="P78" s="51">
        <v>0</v>
      </c>
      <c r="Q78" s="50">
        <v>124</v>
      </c>
      <c r="R78" s="49">
        <v>1</v>
      </c>
      <c r="S78" s="48">
        <v>0</v>
      </c>
      <c r="T78" s="47">
        <f t="shared" ref="T78:T109" si="7">SUM(M78:S78)</f>
        <v>125</v>
      </c>
    </row>
    <row r="79" spans="2:20" x14ac:dyDescent="0.25">
      <c r="B79" s="43" t="s">
        <v>91</v>
      </c>
      <c r="C79" s="39">
        <v>0</v>
      </c>
      <c r="D79" s="39">
        <v>0</v>
      </c>
      <c r="E79" s="39">
        <v>0</v>
      </c>
      <c r="F79" s="41">
        <v>0</v>
      </c>
      <c r="G79" s="44">
        <v>23</v>
      </c>
      <c r="H79" s="39">
        <v>0</v>
      </c>
      <c r="I79" s="38">
        <v>0</v>
      </c>
      <c r="J79" s="37">
        <f t="shared" si="6"/>
        <v>23</v>
      </c>
      <c r="L79" s="43" t="s">
        <v>91</v>
      </c>
      <c r="M79" s="39">
        <v>0</v>
      </c>
      <c r="N79" s="39">
        <v>0</v>
      </c>
      <c r="O79" s="39">
        <v>0</v>
      </c>
      <c r="P79" s="41">
        <v>0</v>
      </c>
      <c r="Q79" s="44">
        <v>23</v>
      </c>
      <c r="R79" s="39">
        <v>0</v>
      </c>
      <c r="S79" s="38">
        <v>0</v>
      </c>
      <c r="T79" s="37">
        <f t="shared" si="7"/>
        <v>23</v>
      </c>
    </row>
    <row r="80" spans="2:20" x14ac:dyDescent="0.25">
      <c r="B80" s="43" t="s">
        <v>92</v>
      </c>
      <c r="C80" s="42">
        <v>47</v>
      </c>
      <c r="D80" s="39">
        <v>0</v>
      </c>
      <c r="E80" s="42">
        <v>5</v>
      </c>
      <c r="F80" s="41">
        <v>0</v>
      </c>
      <c r="G80" s="40">
        <v>0</v>
      </c>
      <c r="H80" s="39">
        <v>0</v>
      </c>
      <c r="I80" s="38">
        <v>0</v>
      </c>
      <c r="J80" s="37">
        <f t="shared" si="6"/>
        <v>52</v>
      </c>
      <c r="L80" s="43" t="s">
        <v>92</v>
      </c>
      <c r="M80" s="42">
        <v>47</v>
      </c>
      <c r="N80" s="39">
        <v>0</v>
      </c>
      <c r="O80" s="42">
        <v>5</v>
      </c>
      <c r="P80" s="41">
        <v>0</v>
      </c>
      <c r="Q80" s="40">
        <v>0</v>
      </c>
      <c r="R80" s="39">
        <v>0</v>
      </c>
      <c r="S80" s="38">
        <v>0</v>
      </c>
      <c r="T80" s="37">
        <f t="shared" si="7"/>
        <v>52</v>
      </c>
    </row>
    <row r="81" spans="2:20" x14ac:dyDescent="0.25">
      <c r="B81" s="43" t="s">
        <v>29</v>
      </c>
      <c r="C81" s="42">
        <v>253</v>
      </c>
      <c r="D81" s="42">
        <v>20</v>
      </c>
      <c r="E81" s="42">
        <v>2</v>
      </c>
      <c r="F81" s="41">
        <v>0</v>
      </c>
      <c r="G81" s="44">
        <v>71</v>
      </c>
      <c r="H81" s="42">
        <v>6</v>
      </c>
      <c r="I81" s="38">
        <v>0</v>
      </c>
      <c r="J81" s="37">
        <f t="shared" si="6"/>
        <v>352</v>
      </c>
      <c r="L81" s="43" t="s">
        <v>29</v>
      </c>
      <c r="M81" s="42">
        <v>253</v>
      </c>
      <c r="N81" s="42">
        <v>20</v>
      </c>
      <c r="O81" s="42">
        <v>2</v>
      </c>
      <c r="P81" s="41">
        <v>0</v>
      </c>
      <c r="Q81" s="44">
        <v>71</v>
      </c>
      <c r="R81" s="42">
        <v>6</v>
      </c>
      <c r="S81" s="38">
        <v>0</v>
      </c>
      <c r="T81" s="37">
        <f t="shared" si="7"/>
        <v>352</v>
      </c>
    </row>
    <row r="82" spans="2:20" x14ac:dyDescent="0.25">
      <c r="B82" s="43" t="s">
        <v>51</v>
      </c>
      <c r="C82" s="42">
        <v>85</v>
      </c>
      <c r="D82" s="39">
        <v>0</v>
      </c>
      <c r="E82" s="39">
        <v>0</v>
      </c>
      <c r="F82" s="41">
        <v>0</v>
      </c>
      <c r="G82" s="40">
        <v>0</v>
      </c>
      <c r="H82" s="39">
        <v>0</v>
      </c>
      <c r="I82" s="38">
        <v>0</v>
      </c>
      <c r="J82" s="37">
        <f t="shared" si="6"/>
        <v>85</v>
      </c>
      <c r="L82" s="43" t="s">
        <v>51</v>
      </c>
      <c r="M82" s="42">
        <v>84</v>
      </c>
      <c r="N82" s="39">
        <v>0</v>
      </c>
      <c r="O82" s="39">
        <v>0</v>
      </c>
      <c r="P82" s="41">
        <v>0</v>
      </c>
      <c r="Q82" s="40">
        <v>0</v>
      </c>
      <c r="R82" s="39">
        <v>0</v>
      </c>
      <c r="S82" s="38">
        <v>0</v>
      </c>
      <c r="T82" s="37">
        <f t="shared" si="7"/>
        <v>84</v>
      </c>
    </row>
    <row r="83" spans="2:20" x14ac:dyDescent="0.25">
      <c r="B83" s="43" t="s">
        <v>30</v>
      </c>
      <c r="C83" s="42">
        <v>78</v>
      </c>
      <c r="D83" s="42">
        <v>69</v>
      </c>
      <c r="E83" s="42">
        <v>29</v>
      </c>
      <c r="F83" s="41">
        <v>0</v>
      </c>
      <c r="G83" s="44">
        <v>43</v>
      </c>
      <c r="H83" s="42">
        <v>26</v>
      </c>
      <c r="I83" s="45">
        <v>5</v>
      </c>
      <c r="J83" s="37">
        <f t="shared" si="6"/>
        <v>250</v>
      </c>
      <c r="L83" s="43" t="s">
        <v>30</v>
      </c>
      <c r="M83" s="42">
        <v>78</v>
      </c>
      <c r="N83" s="42">
        <v>69</v>
      </c>
      <c r="O83" s="42">
        <v>29</v>
      </c>
      <c r="P83" s="41">
        <v>0</v>
      </c>
      <c r="Q83" s="44">
        <v>43</v>
      </c>
      <c r="R83" s="42">
        <v>26</v>
      </c>
      <c r="S83" s="45">
        <v>5</v>
      </c>
      <c r="T83" s="37">
        <f t="shared" si="7"/>
        <v>250</v>
      </c>
    </row>
    <row r="84" spans="2:20" x14ac:dyDescent="0.25">
      <c r="B84" s="43" t="s">
        <v>93</v>
      </c>
      <c r="C84" s="42">
        <v>7</v>
      </c>
      <c r="D84" s="39">
        <v>0</v>
      </c>
      <c r="E84" s="39">
        <v>0</v>
      </c>
      <c r="F84" s="41">
        <v>0</v>
      </c>
      <c r="G84" s="40">
        <v>0</v>
      </c>
      <c r="H84" s="39">
        <v>0</v>
      </c>
      <c r="I84" s="38">
        <v>0</v>
      </c>
      <c r="J84" s="37">
        <f t="shared" si="6"/>
        <v>7</v>
      </c>
      <c r="L84" s="43" t="s">
        <v>93</v>
      </c>
      <c r="M84" s="42">
        <v>7</v>
      </c>
      <c r="N84" s="39">
        <v>0</v>
      </c>
      <c r="O84" s="39">
        <v>0</v>
      </c>
      <c r="P84" s="41">
        <v>0</v>
      </c>
      <c r="Q84" s="40">
        <v>0</v>
      </c>
      <c r="R84" s="39">
        <v>0</v>
      </c>
      <c r="S84" s="38">
        <v>0</v>
      </c>
      <c r="T84" s="37">
        <f t="shared" si="7"/>
        <v>7</v>
      </c>
    </row>
    <row r="85" spans="2:20" x14ac:dyDescent="0.25">
      <c r="B85" s="43" t="s">
        <v>52</v>
      </c>
      <c r="C85" s="42">
        <v>47</v>
      </c>
      <c r="D85" s="42">
        <v>24</v>
      </c>
      <c r="E85" s="39">
        <v>0</v>
      </c>
      <c r="F85" s="41">
        <v>0</v>
      </c>
      <c r="G85" s="40">
        <v>0</v>
      </c>
      <c r="H85" s="39">
        <v>0</v>
      </c>
      <c r="I85" s="38">
        <v>0</v>
      </c>
      <c r="J85" s="37">
        <f t="shared" si="6"/>
        <v>71</v>
      </c>
      <c r="L85" s="43" t="s">
        <v>52</v>
      </c>
      <c r="M85" s="42">
        <v>46</v>
      </c>
      <c r="N85" s="42">
        <v>24</v>
      </c>
      <c r="O85" s="39">
        <v>0</v>
      </c>
      <c r="P85" s="41">
        <v>0</v>
      </c>
      <c r="Q85" s="40">
        <v>0</v>
      </c>
      <c r="R85" s="39">
        <v>0</v>
      </c>
      <c r="S85" s="38">
        <v>0</v>
      </c>
      <c r="T85" s="37">
        <f t="shared" si="7"/>
        <v>70</v>
      </c>
    </row>
    <row r="86" spans="2:20" x14ac:dyDescent="0.25">
      <c r="B86" s="43" t="s">
        <v>31</v>
      </c>
      <c r="C86" s="42">
        <v>17</v>
      </c>
      <c r="D86" s="39">
        <v>0</v>
      </c>
      <c r="E86" s="42">
        <v>4</v>
      </c>
      <c r="F86" s="41">
        <v>0</v>
      </c>
      <c r="G86" s="44">
        <v>116</v>
      </c>
      <c r="H86" s="42">
        <v>0</v>
      </c>
      <c r="I86" s="45">
        <v>7</v>
      </c>
      <c r="J86" s="37">
        <f t="shared" si="6"/>
        <v>144</v>
      </c>
      <c r="L86" s="43" t="s">
        <v>31</v>
      </c>
      <c r="M86" s="42">
        <v>17</v>
      </c>
      <c r="N86" s="39">
        <v>0</v>
      </c>
      <c r="O86" s="42">
        <v>4</v>
      </c>
      <c r="P86" s="41">
        <v>0</v>
      </c>
      <c r="Q86" s="44">
        <v>113</v>
      </c>
      <c r="R86" s="39">
        <v>0</v>
      </c>
      <c r="S86" s="45">
        <v>6</v>
      </c>
      <c r="T86" s="37">
        <f t="shared" si="7"/>
        <v>140</v>
      </c>
    </row>
    <row r="87" spans="2:20" x14ac:dyDescent="0.25">
      <c r="B87" s="43" t="s">
        <v>94</v>
      </c>
      <c r="C87" s="42">
        <v>555</v>
      </c>
      <c r="D87" s="42">
        <v>5</v>
      </c>
      <c r="E87" s="39">
        <v>0</v>
      </c>
      <c r="F87" s="41">
        <v>0</v>
      </c>
      <c r="G87" s="44">
        <v>293</v>
      </c>
      <c r="H87" s="42">
        <v>1</v>
      </c>
      <c r="I87" s="38">
        <v>0</v>
      </c>
      <c r="J87" s="37">
        <f t="shared" si="6"/>
        <v>854</v>
      </c>
      <c r="L87" s="43" t="s">
        <v>94</v>
      </c>
      <c r="M87" s="42">
        <v>555</v>
      </c>
      <c r="N87" s="42">
        <v>5</v>
      </c>
      <c r="O87" s="39">
        <v>0</v>
      </c>
      <c r="P87" s="41">
        <v>0</v>
      </c>
      <c r="Q87" s="44">
        <v>293</v>
      </c>
      <c r="R87" s="42">
        <v>1</v>
      </c>
      <c r="S87" s="38">
        <v>0</v>
      </c>
      <c r="T87" s="37">
        <f t="shared" si="7"/>
        <v>854</v>
      </c>
    </row>
    <row r="88" spans="2:20" x14ac:dyDescent="0.25">
      <c r="B88" s="43" t="s">
        <v>53</v>
      </c>
      <c r="C88" s="42">
        <v>115</v>
      </c>
      <c r="D88" s="39">
        <v>0</v>
      </c>
      <c r="E88" s="42">
        <v>9</v>
      </c>
      <c r="F88" s="41">
        <v>0</v>
      </c>
      <c r="G88" s="40">
        <v>0</v>
      </c>
      <c r="H88" s="39">
        <v>0</v>
      </c>
      <c r="I88" s="38">
        <v>0</v>
      </c>
      <c r="J88" s="37">
        <f t="shared" si="6"/>
        <v>124</v>
      </c>
      <c r="L88" s="43" t="s">
        <v>53</v>
      </c>
      <c r="M88" s="42">
        <v>115</v>
      </c>
      <c r="N88" s="39">
        <v>0</v>
      </c>
      <c r="O88" s="42">
        <v>9</v>
      </c>
      <c r="P88" s="41">
        <v>0</v>
      </c>
      <c r="Q88" s="40">
        <v>0</v>
      </c>
      <c r="R88" s="39">
        <v>0</v>
      </c>
      <c r="S88" s="38">
        <v>0</v>
      </c>
      <c r="T88" s="37">
        <f t="shared" si="7"/>
        <v>124</v>
      </c>
    </row>
    <row r="89" spans="2:20" x14ac:dyDescent="0.25">
      <c r="B89" s="43" t="s">
        <v>56</v>
      </c>
      <c r="C89" s="42">
        <v>14</v>
      </c>
      <c r="D89" s="39">
        <v>0</v>
      </c>
      <c r="E89" s="39">
        <v>0</v>
      </c>
      <c r="F89" s="41">
        <v>0</v>
      </c>
      <c r="G89" s="40">
        <v>0</v>
      </c>
      <c r="H89" s="39">
        <v>0</v>
      </c>
      <c r="I89" s="38">
        <v>0</v>
      </c>
      <c r="J89" s="37">
        <f t="shared" si="6"/>
        <v>14</v>
      </c>
      <c r="L89" s="43" t="s">
        <v>56</v>
      </c>
      <c r="M89" s="42">
        <v>14</v>
      </c>
      <c r="N89" s="39">
        <v>0</v>
      </c>
      <c r="O89" s="39">
        <v>0</v>
      </c>
      <c r="P89" s="41">
        <v>0</v>
      </c>
      <c r="Q89" s="40">
        <v>0</v>
      </c>
      <c r="R89" s="39">
        <v>0</v>
      </c>
      <c r="S89" s="38">
        <v>0</v>
      </c>
      <c r="T89" s="37">
        <f t="shared" si="7"/>
        <v>14</v>
      </c>
    </row>
    <row r="90" spans="2:20" x14ac:dyDescent="0.25">
      <c r="B90" s="43" t="s">
        <v>57</v>
      </c>
      <c r="C90" s="42">
        <v>14</v>
      </c>
      <c r="D90" s="42">
        <v>1</v>
      </c>
      <c r="E90" s="39">
        <v>0</v>
      </c>
      <c r="F90" s="41">
        <v>0</v>
      </c>
      <c r="G90" s="40">
        <v>0</v>
      </c>
      <c r="H90" s="39">
        <v>0</v>
      </c>
      <c r="I90" s="38">
        <v>0</v>
      </c>
      <c r="J90" s="37">
        <f t="shared" si="6"/>
        <v>15</v>
      </c>
      <c r="L90" s="43" t="s">
        <v>57</v>
      </c>
      <c r="M90" s="42">
        <v>14</v>
      </c>
      <c r="N90" s="42">
        <v>1</v>
      </c>
      <c r="O90" s="39">
        <v>0</v>
      </c>
      <c r="P90" s="41">
        <v>0</v>
      </c>
      <c r="Q90" s="40">
        <v>0</v>
      </c>
      <c r="R90" s="39">
        <v>0</v>
      </c>
      <c r="S90" s="38">
        <v>0</v>
      </c>
      <c r="T90" s="37">
        <f t="shared" si="7"/>
        <v>15</v>
      </c>
    </row>
    <row r="91" spans="2:20" x14ac:dyDescent="0.25">
      <c r="B91" s="43" t="s">
        <v>95</v>
      </c>
      <c r="C91" s="42">
        <v>201</v>
      </c>
      <c r="D91" s="42">
        <v>3</v>
      </c>
      <c r="E91" s="39">
        <v>0</v>
      </c>
      <c r="F91" s="41">
        <v>0</v>
      </c>
      <c r="G91" s="44">
        <v>2</v>
      </c>
      <c r="H91" s="42">
        <v>1</v>
      </c>
      <c r="I91" s="38">
        <v>0</v>
      </c>
      <c r="J91" s="37">
        <f t="shared" si="6"/>
        <v>207</v>
      </c>
      <c r="L91" s="43" t="s">
        <v>95</v>
      </c>
      <c r="M91" s="42">
        <v>201</v>
      </c>
      <c r="N91" s="42">
        <v>3</v>
      </c>
      <c r="O91" s="39">
        <v>0</v>
      </c>
      <c r="P91" s="41">
        <v>0</v>
      </c>
      <c r="Q91" s="44">
        <v>2</v>
      </c>
      <c r="R91" s="42">
        <v>1</v>
      </c>
      <c r="S91" s="38">
        <v>0</v>
      </c>
      <c r="T91" s="37">
        <f t="shared" si="7"/>
        <v>207</v>
      </c>
    </row>
    <row r="92" spans="2:20" x14ac:dyDescent="0.25">
      <c r="B92" s="43" t="s">
        <v>96</v>
      </c>
      <c r="C92" s="42">
        <v>25</v>
      </c>
      <c r="D92" s="39">
        <v>0</v>
      </c>
      <c r="E92" s="39">
        <v>0</v>
      </c>
      <c r="F92" s="41">
        <v>0</v>
      </c>
      <c r="G92" s="40">
        <v>0</v>
      </c>
      <c r="H92" s="39">
        <v>0</v>
      </c>
      <c r="I92" s="38">
        <v>0</v>
      </c>
      <c r="J92" s="37">
        <f t="shared" si="6"/>
        <v>25</v>
      </c>
      <c r="L92" s="43" t="s">
        <v>96</v>
      </c>
      <c r="M92" s="42">
        <v>25</v>
      </c>
      <c r="N92" s="39">
        <v>0</v>
      </c>
      <c r="O92" s="39">
        <v>0</v>
      </c>
      <c r="P92" s="41">
        <v>0</v>
      </c>
      <c r="Q92" s="40">
        <v>0</v>
      </c>
      <c r="R92" s="39">
        <v>0</v>
      </c>
      <c r="S92" s="38">
        <v>0</v>
      </c>
      <c r="T92" s="37">
        <f t="shared" si="7"/>
        <v>25</v>
      </c>
    </row>
    <row r="93" spans="2:20" x14ac:dyDescent="0.25">
      <c r="B93" s="43" t="s">
        <v>97</v>
      </c>
      <c r="C93" s="42">
        <v>102</v>
      </c>
      <c r="D93" s="39">
        <v>0</v>
      </c>
      <c r="E93" s="39">
        <v>0</v>
      </c>
      <c r="F93" s="41">
        <v>0</v>
      </c>
      <c r="G93" s="40">
        <v>0</v>
      </c>
      <c r="H93" s="39">
        <v>0</v>
      </c>
      <c r="I93" s="38">
        <v>0</v>
      </c>
      <c r="J93" s="37">
        <f t="shared" si="6"/>
        <v>102</v>
      </c>
      <c r="L93" s="43" t="s">
        <v>97</v>
      </c>
      <c r="M93" s="42">
        <v>102</v>
      </c>
      <c r="N93" s="39">
        <v>0</v>
      </c>
      <c r="O93" s="39">
        <v>0</v>
      </c>
      <c r="P93" s="41">
        <v>0</v>
      </c>
      <c r="Q93" s="40">
        <v>0</v>
      </c>
      <c r="R93" s="39">
        <v>0</v>
      </c>
      <c r="S93" s="38">
        <v>0</v>
      </c>
      <c r="T93" s="37">
        <f t="shared" si="7"/>
        <v>102</v>
      </c>
    </row>
    <row r="94" spans="2:20" x14ac:dyDescent="0.25">
      <c r="B94" s="43" t="s">
        <v>55</v>
      </c>
      <c r="C94" s="42">
        <v>84</v>
      </c>
      <c r="D94" s="42">
        <v>13</v>
      </c>
      <c r="E94" s="42">
        <v>40</v>
      </c>
      <c r="F94" s="41">
        <v>0</v>
      </c>
      <c r="G94" s="40">
        <v>0</v>
      </c>
      <c r="H94" s="39">
        <v>0</v>
      </c>
      <c r="I94" s="38">
        <v>0</v>
      </c>
      <c r="J94" s="37">
        <f t="shared" si="6"/>
        <v>137</v>
      </c>
      <c r="L94" s="43" t="s">
        <v>55</v>
      </c>
      <c r="M94" s="42">
        <v>83</v>
      </c>
      <c r="N94" s="42">
        <v>13</v>
      </c>
      <c r="O94" s="42">
        <v>41</v>
      </c>
      <c r="P94" s="41">
        <v>0</v>
      </c>
      <c r="Q94" s="40">
        <v>0</v>
      </c>
      <c r="R94" s="39">
        <v>0</v>
      </c>
      <c r="S94" s="38">
        <v>0</v>
      </c>
      <c r="T94" s="37">
        <f t="shared" si="7"/>
        <v>137</v>
      </c>
    </row>
    <row r="95" spans="2:20" x14ac:dyDescent="0.25">
      <c r="B95" s="43" t="s">
        <v>33</v>
      </c>
      <c r="C95" s="42">
        <v>24</v>
      </c>
      <c r="D95" s="42">
        <v>87</v>
      </c>
      <c r="E95" s="42">
        <v>2</v>
      </c>
      <c r="F95" s="41">
        <v>0</v>
      </c>
      <c r="G95" s="44">
        <v>10</v>
      </c>
      <c r="H95" s="39">
        <v>0</v>
      </c>
      <c r="I95" s="45">
        <v>1</v>
      </c>
      <c r="J95" s="37">
        <f t="shared" si="6"/>
        <v>124</v>
      </c>
      <c r="L95" s="43" t="s">
        <v>33</v>
      </c>
      <c r="M95" s="42">
        <v>24</v>
      </c>
      <c r="N95" s="42">
        <v>87</v>
      </c>
      <c r="O95" s="42">
        <v>2</v>
      </c>
      <c r="P95" s="41">
        <v>0</v>
      </c>
      <c r="Q95" s="44">
        <v>10</v>
      </c>
      <c r="R95" s="39">
        <v>0</v>
      </c>
      <c r="S95" s="45">
        <v>1</v>
      </c>
      <c r="T95" s="37">
        <f t="shared" si="7"/>
        <v>124</v>
      </c>
    </row>
    <row r="96" spans="2:20" x14ac:dyDescent="0.25">
      <c r="B96" s="43" t="s">
        <v>63</v>
      </c>
      <c r="C96" s="42">
        <v>46</v>
      </c>
      <c r="D96" s="42">
        <v>4</v>
      </c>
      <c r="E96" s="39">
        <v>0</v>
      </c>
      <c r="F96" s="41">
        <v>0</v>
      </c>
      <c r="G96" s="40">
        <v>0</v>
      </c>
      <c r="H96" s="39">
        <v>0</v>
      </c>
      <c r="I96" s="38">
        <v>0</v>
      </c>
      <c r="J96" s="37">
        <f t="shared" si="6"/>
        <v>50</v>
      </c>
      <c r="L96" s="43" t="s">
        <v>63</v>
      </c>
      <c r="M96" s="42">
        <v>46</v>
      </c>
      <c r="N96" s="42">
        <v>4</v>
      </c>
      <c r="O96" s="39">
        <v>0</v>
      </c>
      <c r="P96" s="41">
        <v>0</v>
      </c>
      <c r="Q96" s="40">
        <v>0</v>
      </c>
      <c r="R96" s="39">
        <v>0</v>
      </c>
      <c r="S96" s="38">
        <v>0</v>
      </c>
      <c r="T96" s="37">
        <f t="shared" si="7"/>
        <v>50</v>
      </c>
    </row>
    <row r="97" spans="2:20" x14ac:dyDescent="0.25">
      <c r="B97" s="43" t="s">
        <v>98</v>
      </c>
      <c r="C97" s="42">
        <v>36</v>
      </c>
      <c r="D97" s="42">
        <v>3</v>
      </c>
      <c r="E97" s="39">
        <v>0</v>
      </c>
      <c r="F97" s="41">
        <v>0</v>
      </c>
      <c r="G97" s="40">
        <v>0</v>
      </c>
      <c r="H97" s="39">
        <v>0</v>
      </c>
      <c r="I97" s="38">
        <v>0</v>
      </c>
      <c r="J97" s="37">
        <f t="shared" si="6"/>
        <v>39</v>
      </c>
      <c r="L97" s="43" t="s">
        <v>98</v>
      </c>
      <c r="M97" s="42">
        <v>36</v>
      </c>
      <c r="N97" s="42">
        <v>3</v>
      </c>
      <c r="O97" s="39">
        <v>0</v>
      </c>
      <c r="P97" s="41">
        <v>0</v>
      </c>
      <c r="Q97" s="40">
        <v>0</v>
      </c>
      <c r="R97" s="39">
        <v>0</v>
      </c>
      <c r="S97" s="38">
        <v>0</v>
      </c>
      <c r="T97" s="37">
        <f t="shared" si="7"/>
        <v>39</v>
      </c>
    </row>
    <row r="98" spans="2:20" x14ac:dyDescent="0.25">
      <c r="B98" s="43" t="s">
        <v>99</v>
      </c>
      <c r="C98" s="42">
        <v>38</v>
      </c>
      <c r="D98" s="39">
        <v>0</v>
      </c>
      <c r="E98" s="42">
        <v>1</v>
      </c>
      <c r="F98" s="41">
        <v>0</v>
      </c>
      <c r="G98" s="40">
        <v>0</v>
      </c>
      <c r="H98" s="39">
        <v>0</v>
      </c>
      <c r="I98" s="38">
        <v>0</v>
      </c>
      <c r="J98" s="37">
        <f t="shared" si="6"/>
        <v>39</v>
      </c>
      <c r="L98" s="43" t="s">
        <v>99</v>
      </c>
      <c r="M98" s="42">
        <v>38</v>
      </c>
      <c r="N98" s="39">
        <v>0</v>
      </c>
      <c r="O98" s="42">
        <v>1</v>
      </c>
      <c r="P98" s="41">
        <v>0</v>
      </c>
      <c r="Q98" s="40">
        <v>0</v>
      </c>
      <c r="R98" s="39">
        <v>0</v>
      </c>
      <c r="S98" s="38">
        <v>0</v>
      </c>
      <c r="T98" s="37">
        <f t="shared" si="7"/>
        <v>39</v>
      </c>
    </row>
    <row r="99" spans="2:20" x14ac:dyDescent="0.25">
      <c r="B99" s="43" t="s">
        <v>64</v>
      </c>
      <c r="C99" s="42">
        <v>109</v>
      </c>
      <c r="D99" s="42">
        <v>18</v>
      </c>
      <c r="E99" s="39">
        <v>0</v>
      </c>
      <c r="F99" s="41">
        <v>0</v>
      </c>
      <c r="G99" s="40">
        <v>0</v>
      </c>
      <c r="H99" s="39">
        <v>0</v>
      </c>
      <c r="I99" s="38">
        <v>0</v>
      </c>
      <c r="J99" s="37">
        <f t="shared" si="6"/>
        <v>127</v>
      </c>
      <c r="L99" s="43" t="s">
        <v>64</v>
      </c>
      <c r="M99" s="42">
        <v>109</v>
      </c>
      <c r="N99" s="42">
        <v>18</v>
      </c>
      <c r="O99" s="39">
        <v>0</v>
      </c>
      <c r="P99" s="41">
        <v>0</v>
      </c>
      <c r="Q99" s="40">
        <v>0</v>
      </c>
      <c r="R99" s="39">
        <v>0</v>
      </c>
      <c r="S99" s="38">
        <v>0</v>
      </c>
      <c r="T99" s="37">
        <f t="shared" si="7"/>
        <v>127</v>
      </c>
    </row>
    <row r="100" spans="2:20" x14ac:dyDescent="0.25">
      <c r="B100" s="43" t="s">
        <v>100</v>
      </c>
      <c r="C100" s="42">
        <v>121</v>
      </c>
      <c r="D100" s="39">
        <v>0</v>
      </c>
      <c r="E100" s="39">
        <v>0</v>
      </c>
      <c r="F100" s="41">
        <v>0</v>
      </c>
      <c r="G100" s="40">
        <v>0</v>
      </c>
      <c r="H100" s="39">
        <v>0</v>
      </c>
      <c r="I100" s="38">
        <v>0</v>
      </c>
      <c r="J100" s="37">
        <f t="shared" si="6"/>
        <v>121</v>
      </c>
      <c r="L100" s="43" t="s">
        <v>100</v>
      </c>
      <c r="M100" s="42">
        <v>121</v>
      </c>
      <c r="N100" s="39">
        <v>0</v>
      </c>
      <c r="O100" s="39">
        <v>0</v>
      </c>
      <c r="P100" s="41">
        <v>0</v>
      </c>
      <c r="Q100" s="40">
        <v>0</v>
      </c>
      <c r="R100" s="39">
        <v>0</v>
      </c>
      <c r="S100" s="38">
        <v>0</v>
      </c>
      <c r="T100" s="37">
        <f t="shared" si="7"/>
        <v>121</v>
      </c>
    </row>
    <row r="101" spans="2:20" x14ac:dyDescent="0.25">
      <c r="B101" s="43" t="s">
        <v>101</v>
      </c>
      <c r="C101" s="42">
        <v>24</v>
      </c>
      <c r="D101" s="39">
        <v>0</v>
      </c>
      <c r="E101" s="42">
        <v>18</v>
      </c>
      <c r="F101" s="41">
        <v>0</v>
      </c>
      <c r="G101" s="44">
        <v>234</v>
      </c>
      <c r="H101" s="39">
        <v>0</v>
      </c>
      <c r="I101" s="45">
        <v>12</v>
      </c>
      <c r="J101" s="37">
        <f t="shared" si="6"/>
        <v>288</v>
      </c>
      <c r="L101" s="43" t="s">
        <v>101</v>
      </c>
      <c r="M101" s="42">
        <v>24</v>
      </c>
      <c r="N101" s="39">
        <v>0</v>
      </c>
      <c r="O101" s="42">
        <v>18</v>
      </c>
      <c r="P101" s="41">
        <v>0</v>
      </c>
      <c r="Q101" s="44">
        <v>229</v>
      </c>
      <c r="R101" s="39">
        <v>0</v>
      </c>
      <c r="S101" s="45">
        <v>12</v>
      </c>
      <c r="T101" s="37">
        <f t="shared" si="7"/>
        <v>283</v>
      </c>
    </row>
    <row r="102" spans="2:20" x14ac:dyDescent="0.25">
      <c r="B102" s="43" t="s">
        <v>102</v>
      </c>
      <c r="C102" s="42">
        <v>66</v>
      </c>
      <c r="D102" s="39">
        <v>0</v>
      </c>
      <c r="E102" s="39">
        <v>0</v>
      </c>
      <c r="F102" s="41">
        <v>0</v>
      </c>
      <c r="G102" s="40">
        <v>0</v>
      </c>
      <c r="H102" s="39">
        <v>0</v>
      </c>
      <c r="I102" s="38">
        <v>0</v>
      </c>
      <c r="J102" s="37">
        <f t="shared" si="6"/>
        <v>66</v>
      </c>
      <c r="L102" s="43" t="s">
        <v>102</v>
      </c>
      <c r="M102" s="42">
        <v>66</v>
      </c>
      <c r="N102" s="39">
        <v>0</v>
      </c>
      <c r="O102" s="39">
        <v>0</v>
      </c>
      <c r="P102" s="41">
        <v>0</v>
      </c>
      <c r="Q102" s="40">
        <v>0</v>
      </c>
      <c r="R102" s="39">
        <v>0</v>
      </c>
      <c r="S102" s="38">
        <v>0</v>
      </c>
      <c r="T102" s="37">
        <f t="shared" si="7"/>
        <v>66</v>
      </c>
    </row>
    <row r="103" spans="2:20" x14ac:dyDescent="0.25">
      <c r="B103" s="43" t="s">
        <v>58</v>
      </c>
      <c r="C103" s="42">
        <v>420</v>
      </c>
      <c r="D103" s="42">
        <v>8</v>
      </c>
      <c r="E103" s="39">
        <v>0</v>
      </c>
      <c r="F103" s="41">
        <v>0</v>
      </c>
      <c r="G103" s="40">
        <v>0</v>
      </c>
      <c r="H103" s="39">
        <v>0</v>
      </c>
      <c r="I103" s="38">
        <v>0</v>
      </c>
      <c r="J103" s="37">
        <f t="shared" si="6"/>
        <v>428</v>
      </c>
      <c r="L103" s="43" t="s">
        <v>58</v>
      </c>
      <c r="M103" s="42">
        <v>414</v>
      </c>
      <c r="N103" s="42">
        <v>15</v>
      </c>
      <c r="O103" s="39">
        <v>0</v>
      </c>
      <c r="P103" s="41">
        <v>0</v>
      </c>
      <c r="Q103" s="40">
        <v>0</v>
      </c>
      <c r="R103" s="39">
        <v>0</v>
      </c>
      <c r="S103" s="38">
        <v>0</v>
      </c>
      <c r="T103" s="37">
        <f t="shared" si="7"/>
        <v>429</v>
      </c>
    </row>
    <row r="104" spans="2:20" x14ac:dyDescent="0.25">
      <c r="B104" s="43" t="s">
        <v>103</v>
      </c>
      <c r="C104" s="42">
        <v>11</v>
      </c>
      <c r="D104" s="39">
        <v>0</v>
      </c>
      <c r="E104" s="42">
        <v>2</v>
      </c>
      <c r="F104" s="41">
        <v>0</v>
      </c>
      <c r="G104" s="40">
        <v>0</v>
      </c>
      <c r="H104" s="39">
        <v>0</v>
      </c>
      <c r="I104" s="38">
        <v>0</v>
      </c>
      <c r="J104" s="37">
        <f t="shared" si="6"/>
        <v>13</v>
      </c>
      <c r="L104" s="43" t="s">
        <v>103</v>
      </c>
      <c r="M104" s="42">
        <v>11</v>
      </c>
      <c r="N104" s="39">
        <v>0</v>
      </c>
      <c r="O104" s="42">
        <v>2</v>
      </c>
      <c r="P104" s="41">
        <v>0</v>
      </c>
      <c r="Q104" s="40">
        <v>0</v>
      </c>
      <c r="R104" s="39">
        <v>0</v>
      </c>
      <c r="S104" s="38">
        <v>0</v>
      </c>
      <c r="T104" s="37">
        <f t="shared" si="7"/>
        <v>13</v>
      </c>
    </row>
    <row r="105" spans="2:20" x14ac:dyDescent="0.25">
      <c r="B105" s="43" t="s">
        <v>59</v>
      </c>
      <c r="C105" s="42">
        <v>161</v>
      </c>
      <c r="D105" s="42">
        <v>45</v>
      </c>
      <c r="E105" s="39">
        <v>0</v>
      </c>
      <c r="F105" s="41">
        <v>0</v>
      </c>
      <c r="G105" s="40">
        <v>0</v>
      </c>
      <c r="H105" s="39">
        <v>0</v>
      </c>
      <c r="I105" s="38">
        <v>0</v>
      </c>
      <c r="J105" s="37">
        <f t="shared" si="6"/>
        <v>206</v>
      </c>
      <c r="L105" s="43" t="s">
        <v>59</v>
      </c>
      <c r="M105" s="42">
        <v>161</v>
      </c>
      <c r="N105" s="42">
        <v>45</v>
      </c>
      <c r="O105" s="39">
        <v>0</v>
      </c>
      <c r="P105" s="41">
        <v>0</v>
      </c>
      <c r="Q105" s="40">
        <v>0</v>
      </c>
      <c r="R105" s="39">
        <v>0</v>
      </c>
      <c r="S105" s="38">
        <v>0</v>
      </c>
      <c r="T105" s="37">
        <f t="shared" si="7"/>
        <v>206</v>
      </c>
    </row>
    <row r="106" spans="2:20" x14ac:dyDescent="0.25">
      <c r="B106" s="43" t="s">
        <v>104</v>
      </c>
      <c r="C106" s="42">
        <v>66</v>
      </c>
      <c r="D106" s="42">
        <v>1</v>
      </c>
      <c r="E106" s="39">
        <v>0</v>
      </c>
      <c r="F106" s="41">
        <v>0</v>
      </c>
      <c r="G106" s="40">
        <v>0</v>
      </c>
      <c r="H106" s="39">
        <v>0</v>
      </c>
      <c r="I106" s="38">
        <v>0</v>
      </c>
      <c r="J106" s="37">
        <f t="shared" si="6"/>
        <v>67</v>
      </c>
      <c r="L106" s="43" t="s">
        <v>104</v>
      </c>
      <c r="M106" s="42">
        <v>66</v>
      </c>
      <c r="N106" s="42">
        <v>1</v>
      </c>
      <c r="O106" s="39">
        <v>0</v>
      </c>
      <c r="P106" s="41">
        <v>0</v>
      </c>
      <c r="Q106" s="40">
        <v>0</v>
      </c>
      <c r="R106" s="39">
        <v>0</v>
      </c>
      <c r="S106" s="38">
        <v>0</v>
      </c>
      <c r="T106" s="37">
        <f t="shared" si="7"/>
        <v>67</v>
      </c>
    </row>
    <row r="107" spans="2:20" x14ac:dyDescent="0.25">
      <c r="B107" s="43" t="s">
        <v>105</v>
      </c>
      <c r="C107" s="39">
        <v>0</v>
      </c>
      <c r="D107" s="39">
        <v>0</v>
      </c>
      <c r="E107" s="39">
        <v>0</v>
      </c>
      <c r="F107" s="41">
        <v>0</v>
      </c>
      <c r="G107" s="44">
        <v>12</v>
      </c>
      <c r="H107" s="39">
        <v>0</v>
      </c>
      <c r="I107" s="38">
        <v>0</v>
      </c>
      <c r="J107" s="37">
        <f t="shared" si="6"/>
        <v>12</v>
      </c>
      <c r="L107" s="43" t="s">
        <v>105</v>
      </c>
      <c r="M107" s="39">
        <v>0</v>
      </c>
      <c r="N107" s="39">
        <v>0</v>
      </c>
      <c r="O107" s="39">
        <v>0</v>
      </c>
      <c r="P107" s="41">
        <v>0</v>
      </c>
      <c r="Q107" s="44">
        <v>12</v>
      </c>
      <c r="R107" s="39">
        <v>0</v>
      </c>
      <c r="S107" s="38">
        <v>0</v>
      </c>
      <c r="T107" s="37">
        <f t="shared" si="7"/>
        <v>12</v>
      </c>
    </row>
    <row r="108" spans="2:20" x14ac:dyDescent="0.25">
      <c r="B108" s="43" t="s">
        <v>35</v>
      </c>
      <c r="C108" s="42">
        <v>208</v>
      </c>
      <c r="D108" s="42">
        <v>1</v>
      </c>
      <c r="E108" s="39">
        <v>0</v>
      </c>
      <c r="F108" s="41">
        <v>0</v>
      </c>
      <c r="G108" s="44">
        <v>89</v>
      </c>
      <c r="H108" s="42">
        <v>117</v>
      </c>
      <c r="I108" s="38">
        <v>0</v>
      </c>
      <c r="J108" s="37">
        <f t="shared" si="6"/>
        <v>415</v>
      </c>
      <c r="L108" s="43" t="s">
        <v>35</v>
      </c>
      <c r="M108" s="42">
        <v>204</v>
      </c>
      <c r="N108" s="39">
        <v>0</v>
      </c>
      <c r="O108" s="39">
        <v>0</v>
      </c>
      <c r="P108" s="41">
        <v>0</v>
      </c>
      <c r="Q108" s="44">
        <v>177</v>
      </c>
      <c r="R108" s="42">
        <v>10</v>
      </c>
      <c r="S108" s="38">
        <v>0</v>
      </c>
      <c r="T108" s="37">
        <f t="shared" si="7"/>
        <v>391</v>
      </c>
    </row>
    <row r="109" spans="2:20" x14ac:dyDescent="0.25">
      <c r="B109" s="43" t="s">
        <v>61</v>
      </c>
      <c r="C109" s="42">
        <v>163</v>
      </c>
      <c r="D109" s="39">
        <v>0</v>
      </c>
      <c r="E109" s="39">
        <v>0</v>
      </c>
      <c r="F109" s="41">
        <v>0</v>
      </c>
      <c r="G109" s="40">
        <v>0</v>
      </c>
      <c r="H109" s="39">
        <v>0</v>
      </c>
      <c r="I109" s="38">
        <v>0</v>
      </c>
      <c r="J109" s="37">
        <f t="shared" si="6"/>
        <v>163</v>
      </c>
      <c r="L109" s="43" t="s">
        <v>61</v>
      </c>
      <c r="M109" s="42">
        <v>163</v>
      </c>
      <c r="N109" s="39">
        <v>0</v>
      </c>
      <c r="O109" s="39">
        <v>0</v>
      </c>
      <c r="P109" s="41">
        <v>0</v>
      </c>
      <c r="Q109" s="40">
        <v>0</v>
      </c>
      <c r="R109" s="39">
        <v>0</v>
      </c>
      <c r="S109" s="38">
        <v>0</v>
      </c>
      <c r="T109" s="37">
        <f t="shared" si="7"/>
        <v>163</v>
      </c>
    </row>
    <row r="110" spans="2:20" x14ac:dyDescent="0.25">
      <c r="B110" s="43" t="s">
        <v>106</v>
      </c>
      <c r="C110" s="42">
        <v>180</v>
      </c>
      <c r="D110" s="39">
        <v>0</v>
      </c>
      <c r="E110" s="39">
        <v>0</v>
      </c>
      <c r="F110" s="41">
        <v>0</v>
      </c>
      <c r="G110" s="40">
        <v>0</v>
      </c>
      <c r="H110" s="39">
        <v>0</v>
      </c>
      <c r="I110" s="38">
        <v>0</v>
      </c>
      <c r="J110" s="37">
        <f t="shared" ref="J110:J139" si="8">SUM(C110:I110)</f>
        <v>180</v>
      </c>
      <c r="L110" s="43" t="s">
        <v>106</v>
      </c>
      <c r="M110" s="42">
        <v>180</v>
      </c>
      <c r="N110" s="39">
        <v>0</v>
      </c>
      <c r="O110" s="39">
        <v>0</v>
      </c>
      <c r="P110" s="41">
        <v>0</v>
      </c>
      <c r="Q110" s="40">
        <v>0</v>
      </c>
      <c r="R110" s="39">
        <v>0</v>
      </c>
      <c r="S110" s="38">
        <v>0</v>
      </c>
      <c r="T110" s="37">
        <f t="shared" ref="T110:T139" si="9">SUM(M110:S110)</f>
        <v>180</v>
      </c>
    </row>
    <row r="111" spans="2:20" x14ac:dyDescent="0.25">
      <c r="B111" s="43" t="s">
        <v>68</v>
      </c>
      <c r="C111" s="42">
        <v>451</v>
      </c>
      <c r="D111" s="42">
        <v>1</v>
      </c>
      <c r="E111" s="42">
        <v>17</v>
      </c>
      <c r="F111" s="41">
        <v>0</v>
      </c>
      <c r="G111" s="44">
        <v>3</v>
      </c>
      <c r="H111" s="39">
        <v>0</v>
      </c>
      <c r="I111" s="38">
        <v>0</v>
      </c>
      <c r="J111" s="37">
        <f t="shared" si="8"/>
        <v>472</v>
      </c>
      <c r="L111" s="43" t="s">
        <v>68</v>
      </c>
      <c r="M111" s="42">
        <v>451</v>
      </c>
      <c r="N111" s="42">
        <v>1</v>
      </c>
      <c r="O111" s="42">
        <v>17</v>
      </c>
      <c r="P111" s="41">
        <v>0</v>
      </c>
      <c r="Q111" s="44">
        <v>3</v>
      </c>
      <c r="R111" s="39">
        <v>0</v>
      </c>
      <c r="S111" s="38">
        <v>0</v>
      </c>
      <c r="T111" s="37">
        <f t="shared" si="9"/>
        <v>472</v>
      </c>
    </row>
    <row r="112" spans="2:20" x14ac:dyDescent="0.25">
      <c r="B112" s="43" t="s">
        <v>107</v>
      </c>
      <c r="C112" s="42">
        <v>13</v>
      </c>
      <c r="D112" s="39">
        <v>0</v>
      </c>
      <c r="E112" s="42">
        <v>2</v>
      </c>
      <c r="F112" s="41">
        <v>0</v>
      </c>
      <c r="G112" s="40">
        <v>0</v>
      </c>
      <c r="H112" s="39">
        <v>0</v>
      </c>
      <c r="I112" s="38">
        <v>0</v>
      </c>
      <c r="J112" s="37">
        <f t="shared" si="8"/>
        <v>15</v>
      </c>
      <c r="L112" s="43" t="s">
        <v>107</v>
      </c>
      <c r="M112" s="42">
        <v>13</v>
      </c>
      <c r="N112" s="39">
        <v>0</v>
      </c>
      <c r="O112" s="42">
        <v>1</v>
      </c>
      <c r="P112" s="41">
        <v>0</v>
      </c>
      <c r="Q112" s="40">
        <v>0</v>
      </c>
      <c r="R112" s="39">
        <v>0</v>
      </c>
      <c r="S112" s="38">
        <v>0</v>
      </c>
      <c r="T112" s="37">
        <f t="shared" si="9"/>
        <v>14</v>
      </c>
    </row>
    <row r="113" spans="2:20" x14ac:dyDescent="0.25">
      <c r="B113" s="43" t="s">
        <v>71</v>
      </c>
      <c r="C113" s="42">
        <v>123</v>
      </c>
      <c r="D113" s="39">
        <v>0</v>
      </c>
      <c r="E113" s="42">
        <v>10</v>
      </c>
      <c r="F113" s="41">
        <v>0</v>
      </c>
      <c r="G113" s="44">
        <v>1</v>
      </c>
      <c r="H113" s="39">
        <v>0</v>
      </c>
      <c r="I113" s="38">
        <v>0</v>
      </c>
      <c r="J113" s="37">
        <f t="shared" si="8"/>
        <v>134</v>
      </c>
      <c r="L113" s="43" t="s">
        <v>71</v>
      </c>
      <c r="M113" s="42">
        <v>122</v>
      </c>
      <c r="N113" s="39">
        <v>0</v>
      </c>
      <c r="O113" s="42">
        <v>10</v>
      </c>
      <c r="P113" s="41">
        <v>0</v>
      </c>
      <c r="Q113" s="44">
        <v>1</v>
      </c>
      <c r="R113" s="39">
        <v>0</v>
      </c>
      <c r="S113" s="38">
        <v>0</v>
      </c>
      <c r="T113" s="37">
        <f t="shared" si="9"/>
        <v>133</v>
      </c>
    </row>
    <row r="114" spans="2:20" x14ac:dyDescent="0.25">
      <c r="B114" s="43" t="s">
        <v>62</v>
      </c>
      <c r="C114" s="42">
        <v>514</v>
      </c>
      <c r="D114" s="42">
        <v>11</v>
      </c>
      <c r="E114" s="42">
        <v>49</v>
      </c>
      <c r="F114" s="41">
        <v>0</v>
      </c>
      <c r="G114" s="44">
        <v>1</v>
      </c>
      <c r="H114" s="39">
        <v>0</v>
      </c>
      <c r="I114" s="38">
        <v>0</v>
      </c>
      <c r="J114" s="37">
        <f t="shared" si="8"/>
        <v>575</v>
      </c>
      <c r="L114" s="43" t="s">
        <v>62</v>
      </c>
      <c r="M114" s="42">
        <v>496</v>
      </c>
      <c r="N114" s="42">
        <v>11</v>
      </c>
      <c r="O114" s="42">
        <v>48</v>
      </c>
      <c r="P114" s="41">
        <v>0</v>
      </c>
      <c r="Q114" s="44">
        <v>1</v>
      </c>
      <c r="R114" s="39">
        <v>0</v>
      </c>
      <c r="S114" s="38">
        <v>0</v>
      </c>
      <c r="T114" s="37">
        <f t="shared" si="9"/>
        <v>556</v>
      </c>
    </row>
    <row r="115" spans="2:20" x14ac:dyDescent="0.25">
      <c r="B115" s="43" t="s">
        <v>36</v>
      </c>
      <c r="C115" s="42">
        <v>297</v>
      </c>
      <c r="D115" s="42">
        <v>3</v>
      </c>
      <c r="E115" s="42">
        <v>25</v>
      </c>
      <c r="F115" s="41">
        <v>0</v>
      </c>
      <c r="G115" s="44">
        <v>36</v>
      </c>
      <c r="H115" s="42">
        <v>2</v>
      </c>
      <c r="I115" s="45">
        <v>2</v>
      </c>
      <c r="J115" s="37">
        <f t="shared" si="8"/>
        <v>365</v>
      </c>
      <c r="L115" s="43" t="s">
        <v>36</v>
      </c>
      <c r="M115" s="42">
        <v>293</v>
      </c>
      <c r="N115" s="42">
        <v>3</v>
      </c>
      <c r="O115" s="42">
        <v>24</v>
      </c>
      <c r="P115" s="41">
        <v>0</v>
      </c>
      <c r="Q115" s="44">
        <v>36</v>
      </c>
      <c r="R115" s="42">
        <v>2</v>
      </c>
      <c r="S115" s="45">
        <v>2</v>
      </c>
      <c r="T115" s="37">
        <f t="shared" si="9"/>
        <v>360</v>
      </c>
    </row>
    <row r="116" spans="2:20" x14ac:dyDescent="0.25">
      <c r="B116" s="43" t="s">
        <v>37</v>
      </c>
      <c r="C116" s="42">
        <v>1</v>
      </c>
      <c r="D116" s="39">
        <v>0</v>
      </c>
      <c r="E116" s="42">
        <v>2</v>
      </c>
      <c r="F116" s="41">
        <v>0</v>
      </c>
      <c r="G116" s="44">
        <v>18</v>
      </c>
      <c r="H116" s="39">
        <v>0</v>
      </c>
      <c r="I116" s="38">
        <v>0</v>
      </c>
      <c r="J116" s="37">
        <f t="shared" si="8"/>
        <v>21</v>
      </c>
      <c r="L116" s="43" t="s">
        <v>37</v>
      </c>
      <c r="M116" s="42">
        <v>1</v>
      </c>
      <c r="N116" s="39">
        <v>0</v>
      </c>
      <c r="O116" s="42">
        <v>2</v>
      </c>
      <c r="P116" s="41">
        <v>0</v>
      </c>
      <c r="Q116" s="44">
        <v>17</v>
      </c>
      <c r="R116" s="39">
        <v>0</v>
      </c>
      <c r="S116" s="38">
        <v>0</v>
      </c>
      <c r="T116" s="37">
        <f t="shared" si="9"/>
        <v>20</v>
      </c>
    </row>
    <row r="117" spans="2:20" x14ac:dyDescent="0.25">
      <c r="B117" s="43" t="s">
        <v>108</v>
      </c>
      <c r="C117" s="42">
        <v>276</v>
      </c>
      <c r="D117" s="39">
        <v>0</v>
      </c>
      <c r="E117" s="42">
        <v>31</v>
      </c>
      <c r="F117" s="41">
        <v>0</v>
      </c>
      <c r="G117" s="44">
        <v>4</v>
      </c>
      <c r="H117" s="39">
        <v>0</v>
      </c>
      <c r="I117" s="45">
        <v>3</v>
      </c>
      <c r="J117" s="37">
        <f t="shared" si="8"/>
        <v>314</v>
      </c>
      <c r="L117" s="43" t="s">
        <v>108</v>
      </c>
      <c r="M117" s="42">
        <v>273</v>
      </c>
      <c r="N117" s="39">
        <v>0</v>
      </c>
      <c r="O117" s="42">
        <v>31</v>
      </c>
      <c r="P117" s="41">
        <v>0</v>
      </c>
      <c r="Q117" s="44">
        <v>4</v>
      </c>
      <c r="R117" s="39">
        <v>0</v>
      </c>
      <c r="S117" s="45">
        <v>3</v>
      </c>
      <c r="T117" s="37">
        <f t="shared" si="9"/>
        <v>311</v>
      </c>
    </row>
    <row r="118" spans="2:20" x14ac:dyDescent="0.25">
      <c r="B118" s="43" t="s">
        <v>38</v>
      </c>
      <c r="C118" s="42">
        <v>16</v>
      </c>
      <c r="D118" s="39">
        <v>0</v>
      </c>
      <c r="E118" s="42">
        <v>5</v>
      </c>
      <c r="F118" s="41">
        <v>0</v>
      </c>
      <c r="G118" s="44">
        <v>96</v>
      </c>
      <c r="H118" s="39">
        <v>0</v>
      </c>
      <c r="I118" s="45">
        <v>6</v>
      </c>
      <c r="J118" s="37">
        <f t="shared" si="8"/>
        <v>123</v>
      </c>
      <c r="L118" s="43" t="s">
        <v>38</v>
      </c>
      <c r="M118" s="42">
        <v>16</v>
      </c>
      <c r="N118" s="39">
        <v>0</v>
      </c>
      <c r="O118" s="42">
        <v>5</v>
      </c>
      <c r="P118" s="41">
        <v>0</v>
      </c>
      <c r="Q118" s="44">
        <v>91</v>
      </c>
      <c r="R118" s="39">
        <v>0</v>
      </c>
      <c r="S118" s="45">
        <v>5</v>
      </c>
      <c r="T118" s="37">
        <f t="shared" si="9"/>
        <v>117</v>
      </c>
    </row>
    <row r="119" spans="2:20" x14ac:dyDescent="0.25">
      <c r="B119" s="43" t="s">
        <v>72</v>
      </c>
      <c r="C119" s="42">
        <v>174</v>
      </c>
      <c r="D119" s="39">
        <v>0</v>
      </c>
      <c r="E119" s="42">
        <v>83</v>
      </c>
      <c r="F119" s="41">
        <v>0</v>
      </c>
      <c r="G119" s="40">
        <v>0</v>
      </c>
      <c r="H119" s="39">
        <v>0</v>
      </c>
      <c r="I119" s="38">
        <v>0</v>
      </c>
      <c r="J119" s="37">
        <f t="shared" si="8"/>
        <v>257</v>
      </c>
      <c r="L119" s="43" t="s">
        <v>72</v>
      </c>
      <c r="M119" s="42">
        <v>174</v>
      </c>
      <c r="N119" s="42">
        <v>17</v>
      </c>
      <c r="O119" s="42">
        <v>66</v>
      </c>
      <c r="P119" s="41">
        <v>0</v>
      </c>
      <c r="Q119" s="40">
        <v>0</v>
      </c>
      <c r="R119" s="39">
        <v>0</v>
      </c>
      <c r="S119" s="38">
        <v>0</v>
      </c>
      <c r="T119" s="37">
        <f t="shared" si="9"/>
        <v>257</v>
      </c>
    </row>
    <row r="120" spans="2:20" x14ac:dyDescent="0.25">
      <c r="B120" s="43" t="s">
        <v>66</v>
      </c>
      <c r="C120" s="42">
        <v>808</v>
      </c>
      <c r="D120" s="42">
        <v>72</v>
      </c>
      <c r="E120" s="42">
        <v>5</v>
      </c>
      <c r="F120" s="41">
        <v>0</v>
      </c>
      <c r="G120" s="44">
        <v>196</v>
      </c>
      <c r="H120" s="42">
        <v>3</v>
      </c>
      <c r="I120" s="38">
        <v>0</v>
      </c>
      <c r="J120" s="37">
        <f t="shared" si="8"/>
        <v>1084</v>
      </c>
      <c r="L120" s="43" t="s">
        <v>66</v>
      </c>
      <c r="M120" s="42">
        <v>808</v>
      </c>
      <c r="N120" s="42">
        <v>72</v>
      </c>
      <c r="O120" s="42">
        <v>5</v>
      </c>
      <c r="P120" s="41">
        <v>0</v>
      </c>
      <c r="Q120" s="44">
        <v>196</v>
      </c>
      <c r="R120" s="42">
        <v>3</v>
      </c>
      <c r="S120" s="45">
        <v>0</v>
      </c>
      <c r="T120" s="37">
        <f t="shared" si="9"/>
        <v>1084</v>
      </c>
    </row>
    <row r="121" spans="2:20" x14ac:dyDescent="0.25">
      <c r="B121" s="43" t="s">
        <v>109</v>
      </c>
      <c r="C121" s="42">
        <v>13</v>
      </c>
      <c r="D121" s="39">
        <v>0</v>
      </c>
      <c r="E121" s="39">
        <v>0</v>
      </c>
      <c r="F121" s="41">
        <v>0</v>
      </c>
      <c r="G121" s="44">
        <v>4</v>
      </c>
      <c r="H121" s="39">
        <v>0</v>
      </c>
      <c r="I121" s="38">
        <v>0</v>
      </c>
      <c r="J121" s="37">
        <f t="shared" si="8"/>
        <v>17</v>
      </c>
      <c r="L121" s="43" t="s">
        <v>109</v>
      </c>
      <c r="M121" s="42">
        <v>14</v>
      </c>
      <c r="N121" s="39">
        <v>0</v>
      </c>
      <c r="O121" s="39">
        <v>0</v>
      </c>
      <c r="P121" s="41">
        <v>0</v>
      </c>
      <c r="Q121" s="44">
        <v>4</v>
      </c>
      <c r="R121" s="39">
        <v>0</v>
      </c>
      <c r="S121" s="38">
        <v>0</v>
      </c>
      <c r="T121" s="37">
        <f t="shared" si="9"/>
        <v>18</v>
      </c>
    </row>
    <row r="122" spans="2:20" x14ac:dyDescent="0.25">
      <c r="B122" s="43" t="s">
        <v>73</v>
      </c>
      <c r="C122" s="42">
        <v>39</v>
      </c>
      <c r="D122" s="39">
        <v>0</v>
      </c>
      <c r="E122" s="42">
        <v>3</v>
      </c>
      <c r="F122" s="41">
        <v>0</v>
      </c>
      <c r="G122" s="40">
        <v>0</v>
      </c>
      <c r="H122" s="39">
        <v>0</v>
      </c>
      <c r="I122" s="38">
        <v>0</v>
      </c>
      <c r="J122" s="37">
        <f t="shared" si="8"/>
        <v>42</v>
      </c>
      <c r="L122" s="43" t="s">
        <v>73</v>
      </c>
      <c r="M122" s="42">
        <v>37</v>
      </c>
      <c r="N122" s="39">
        <v>0</v>
      </c>
      <c r="O122" s="42">
        <v>3</v>
      </c>
      <c r="P122" s="41">
        <v>0</v>
      </c>
      <c r="Q122" s="40">
        <v>0</v>
      </c>
      <c r="R122" s="39">
        <v>0</v>
      </c>
      <c r="S122" s="38">
        <v>0</v>
      </c>
      <c r="T122" s="37">
        <f t="shared" si="9"/>
        <v>40</v>
      </c>
    </row>
    <row r="123" spans="2:20" x14ac:dyDescent="0.25">
      <c r="B123" s="43" t="s">
        <v>110</v>
      </c>
      <c r="C123" s="42">
        <v>58</v>
      </c>
      <c r="D123" s="42">
        <v>4</v>
      </c>
      <c r="E123" s="42">
        <v>1</v>
      </c>
      <c r="F123" s="41">
        <v>0</v>
      </c>
      <c r="G123" s="40">
        <v>0</v>
      </c>
      <c r="H123" s="39">
        <v>0</v>
      </c>
      <c r="I123" s="38">
        <v>0</v>
      </c>
      <c r="J123" s="37">
        <f t="shared" si="8"/>
        <v>63</v>
      </c>
      <c r="L123" s="43" t="s">
        <v>110</v>
      </c>
      <c r="M123" s="42">
        <v>55</v>
      </c>
      <c r="N123" s="42">
        <v>4</v>
      </c>
      <c r="O123" s="42">
        <v>1</v>
      </c>
      <c r="P123" s="41">
        <v>0</v>
      </c>
      <c r="Q123" s="40">
        <v>0</v>
      </c>
      <c r="R123" s="39">
        <v>0</v>
      </c>
      <c r="S123" s="38">
        <v>0</v>
      </c>
      <c r="T123" s="37">
        <f t="shared" si="9"/>
        <v>60</v>
      </c>
    </row>
    <row r="124" spans="2:20" x14ac:dyDescent="0.25">
      <c r="B124" s="43" t="s">
        <v>39</v>
      </c>
      <c r="C124" s="42">
        <v>216</v>
      </c>
      <c r="D124" s="42">
        <v>74</v>
      </c>
      <c r="E124" s="42">
        <v>6</v>
      </c>
      <c r="F124" s="41">
        <v>0</v>
      </c>
      <c r="G124" s="44">
        <v>538</v>
      </c>
      <c r="H124" s="42">
        <v>159</v>
      </c>
      <c r="I124" s="45">
        <v>9</v>
      </c>
      <c r="J124" s="37">
        <f t="shared" si="8"/>
        <v>1002</v>
      </c>
      <c r="L124" s="43" t="s">
        <v>39</v>
      </c>
      <c r="M124" s="42">
        <v>210</v>
      </c>
      <c r="N124" s="42">
        <v>80</v>
      </c>
      <c r="O124" s="42">
        <v>6</v>
      </c>
      <c r="P124" s="41">
        <v>0</v>
      </c>
      <c r="Q124" s="44">
        <v>526</v>
      </c>
      <c r="R124" s="42">
        <v>172</v>
      </c>
      <c r="S124" s="45">
        <v>8</v>
      </c>
      <c r="T124" s="37">
        <f t="shared" si="9"/>
        <v>1002</v>
      </c>
    </row>
    <row r="125" spans="2:20" x14ac:dyDescent="0.25">
      <c r="B125" s="43" t="s">
        <v>41</v>
      </c>
      <c r="C125" s="42">
        <v>487</v>
      </c>
      <c r="D125" s="39">
        <v>0</v>
      </c>
      <c r="E125" s="39">
        <v>0</v>
      </c>
      <c r="F125" s="41">
        <v>0</v>
      </c>
      <c r="G125" s="44">
        <v>60</v>
      </c>
      <c r="H125" s="39">
        <v>0</v>
      </c>
      <c r="I125" s="38">
        <v>0</v>
      </c>
      <c r="J125" s="37">
        <f t="shared" si="8"/>
        <v>547</v>
      </c>
      <c r="L125" s="43" t="s">
        <v>41</v>
      </c>
      <c r="M125" s="42">
        <v>487</v>
      </c>
      <c r="N125" s="39">
        <v>0</v>
      </c>
      <c r="O125" s="39">
        <v>0</v>
      </c>
      <c r="P125" s="41">
        <v>0</v>
      </c>
      <c r="Q125" s="44">
        <v>60</v>
      </c>
      <c r="R125" s="39">
        <v>0</v>
      </c>
      <c r="S125" s="38">
        <v>0</v>
      </c>
      <c r="T125" s="37">
        <f t="shared" si="9"/>
        <v>547</v>
      </c>
    </row>
    <row r="126" spans="2:20" x14ac:dyDescent="0.25">
      <c r="B126" s="43" t="s">
        <v>40</v>
      </c>
      <c r="C126" s="42">
        <v>153</v>
      </c>
      <c r="D126" s="39">
        <v>0</v>
      </c>
      <c r="E126" s="39">
        <v>0</v>
      </c>
      <c r="F126" s="41">
        <v>0</v>
      </c>
      <c r="G126" s="44">
        <v>148</v>
      </c>
      <c r="H126" s="39">
        <v>0</v>
      </c>
      <c r="I126" s="38">
        <v>0</v>
      </c>
      <c r="J126" s="37">
        <f t="shared" si="8"/>
        <v>301</v>
      </c>
      <c r="L126" s="43" t="s">
        <v>40</v>
      </c>
      <c r="M126" s="42">
        <v>153</v>
      </c>
      <c r="N126" s="39">
        <v>0</v>
      </c>
      <c r="O126" s="39">
        <v>0</v>
      </c>
      <c r="P126" s="41">
        <v>0</v>
      </c>
      <c r="Q126" s="44">
        <v>148</v>
      </c>
      <c r="R126" s="39">
        <v>0</v>
      </c>
      <c r="S126" s="38">
        <v>0</v>
      </c>
      <c r="T126" s="37">
        <f t="shared" si="9"/>
        <v>301</v>
      </c>
    </row>
    <row r="127" spans="2:20" x14ac:dyDescent="0.25">
      <c r="B127" s="43" t="s">
        <v>67</v>
      </c>
      <c r="C127" s="42">
        <v>50</v>
      </c>
      <c r="D127" s="42">
        <v>2</v>
      </c>
      <c r="E127" s="42">
        <v>1</v>
      </c>
      <c r="F127" s="41">
        <v>0</v>
      </c>
      <c r="G127" s="40">
        <v>0</v>
      </c>
      <c r="H127" s="39">
        <v>0</v>
      </c>
      <c r="I127" s="38">
        <v>0</v>
      </c>
      <c r="J127" s="37">
        <f t="shared" si="8"/>
        <v>53</v>
      </c>
      <c r="L127" s="43" t="s">
        <v>67</v>
      </c>
      <c r="M127" s="42">
        <v>50</v>
      </c>
      <c r="N127" s="42">
        <v>2</v>
      </c>
      <c r="O127" s="42">
        <v>1</v>
      </c>
      <c r="P127" s="41">
        <v>0</v>
      </c>
      <c r="Q127" s="40">
        <v>0</v>
      </c>
      <c r="R127" s="39">
        <v>0</v>
      </c>
      <c r="S127" s="38">
        <v>0</v>
      </c>
      <c r="T127" s="37">
        <f t="shared" si="9"/>
        <v>53</v>
      </c>
    </row>
    <row r="128" spans="2:20" x14ac:dyDescent="0.25">
      <c r="B128" s="43" t="s">
        <v>111</v>
      </c>
      <c r="C128" s="42">
        <v>19</v>
      </c>
      <c r="D128" s="42">
        <v>1</v>
      </c>
      <c r="E128" s="42">
        <v>1</v>
      </c>
      <c r="F128" s="46">
        <v>7</v>
      </c>
      <c r="G128" s="40">
        <v>0</v>
      </c>
      <c r="H128" s="39">
        <v>0</v>
      </c>
      <c r="I128" s="38">
        <v>0</v>
      </c>
      <c r="J128" s="37">
        <f t="shared" si="8"/>
        <v>28</v>
      </c>
      <c r="L128" s="43" t="s">
        <v>111</v>
      </c>
      <c r="M128" s="42">
        <v>19</v>
      </c>
      <c r="N128" s="42">
        <v>1</v>
      </c>
      <c r="O128" s="42">
        <v>1</v>
      </c>
      <c r="P128" s="46">
        <v>7</v>
      </c>
      <c r="Q128" s="40">
        <v>0</v>
      </c>
      <c r="R128" s="39">
        <v>0</v>
      </c>
      <c r="S128" s="38">
        <v>0</v>
      </c>
      <c r="T128" s="37">
        <f t="shared" si="9"/>
        <v>28</v>
      </c>
    </row>
    <row r="129" spans="2:20" x14ac:dyDescent="0.25">
      <c r="B129" s="43" t="s">
        <v>112</v>
      </c>
      <c r="C129" s="39">
        <v>0</v>
      </c>
      <c r="D129" s="39">
        <v>0</v>
      </c>
      <c r="E129" s="39">
        <v>0</v>
      </c>
      <c r="F129" s="41">
        <v>0</v>
      </c>
      <c r="G129" s="44">
        <v>11</v>
      </c>
      <c r="H129" s="39">
        <v>0</v>
      </c>
      <c r="I129" s="38">
        <v>0</v>
      </c>
      <c r="J129" s="37">
        <f t="shared" si="8"/>
        <v>11</v>
      </c>
      <c r="L129" s="43" t="s">
        <v>112</v>
      </c>
      <c r="M129" s="39">
        <v>0</v>
      </c>
      <c r="N129" s="39">
        <v>0</v>
      </c>
      <c r="O129" s="39">
        <v>0</v>
      </c>
      <c r="P129" s="41">
        <v>0</v>
      </c>
      <c r="Q129" s="44">
        <v>11</v>
      </c>
      <c r="R129" s="39">
        <v>0</v>
      </c>
      <c r="S129" s="38">
        <v>0</v>
      </c>
      <c r="T129" s="37">
        <f t="shared" si="9"/>
        <v>11</v>
      </c>
    </row>
    <row r="130" spans="2:20" x14ac:dyDescent="0.25">
      <c r="B130" s="43" t="s">
        <v>113</v>
      </c>
      <c r="C130" s="42">
        <v>24</v>
      </c>
      <c r="D130" s="39">
        <v>0</v>
      </c>
      <c r="E130" s="42">
        <v>5</v>
      </c>
      <c r="F130" s="41">
        <v>0</v>
      </c>
      <c r="G130" s="40">
        <v>0</v>
      </c>
      <c r="H130" s="39">
        <v>0</v>
      </c>
      <c r="I130" s="38">
        <v>0</v>
      </c>
      <c r="J130" s="37">
        <f t="shared" si="8"/>
        <v>29</v>
      </c>
      <c r="L130" s="43" t="s">
        <v>113</v>
      </c>
      <c r="M130" s="42">
        <v>24</v>
      </c>
      <c r="N130" s="39">
        <v>0</v>
      </c>
      <c r="O130" s="42">
        <v>5</v>
      </c>
      <c r="P130" s="41">
        <v>0</v>
      </c>
      <c r="Q130" s="40">
        <v>0</v>
      </c>
      <c r="R130" s="39">
        <v>0</v>
      </c>
      <c r="S130" s="38">
        <v>0</v>
      </c>
      <c r="T130" s="37">
        <f t="shared" si="9"/>
        <v>29</v>
      </c>
    </row>
    <row r="131" spans="2:20" x14ac:dyDescent="0.25">
      <c r="B131" s="43" t="s">
        <v>114</v>
      </c>
      <c r="C131" s="42">
        <v>51</v>
      </c>
      <c r="D131" s="39">
        <v>0</v>
      </c>
      <c r="E131" s="39">
        <v>0</v>
      </c>
      <c r="F131" s="41">
        <v>0</v>
      </c>
      <c r="G131" s="44">
        <v>7</v>
      </c>
      <c r="H131" s="39">
        <v>0</v>
      </c>
      <c r="I131" s="38">
        <v>0</v>
      </c>
      <c r="J131" s="37">
        <f t="shared" si="8"/>
        <v>58</v>
      </c>
      <c r="L131" s="43" t="s">
        <v>114</v>
      </c>
      <c r="M131" s="42">
        <v>51</v>
      </c>
      <c r="N131" s="39">
        <v>0</v>
      </c>
      <c r="O131" s="39">
        <v>0</v>
      </c>
      <c r="P131" s="41">
        <v>0</v>
      </c>
      <c r="Q131" s="44">
        <v>7</v>
      </c>
      <c r="R131" s="39">
        <v>0</v>
      </c>
      <c r="S131" s="38">
        <v>0</v>
      </c>
      <c r="T131" s="37">
        <f t="shared" si="9"/>
        <v>58</v>
      </c>
    </row>
    <row r="132" spans="2:20" x14ac:dyDescent="0.25">
      <c r="B132" s="43" t="s">
        <v>42</v>
      </c>
      <c r="C132" s="42">
        <v>11</v>
      </c>
      <c r="D132" s="39">
        <v>0</v>
      </c>
      <c r="E132" s="39">
        <v>0</v>
      </c>
      <c r="F132" s="41">
        <v>0</v>
      </c>
      <c r="G132" s="44">
        <v>463</v>
      </c>
      <c r="H132" s="39">
        <v>0</v>
      </c>
      <c r="I132" s="38">
        <v>2</v>
      </c>
      <c r="J132" s="37">
        <f t="shared" si="8"/>
        <v>476</v>
      </c>
      <c r="L132" s="43" t="s">
        <v>42</v>
      </c>
      <c r="M132" s="42">
        <v>11</v>
      </c>
      <c r="N132" s="39">
        <v>0</v>
      </c>
      <c r="O132" s="39">
        <v>0</v>
      </c>
      <c r="P132" s="41">
        <v>0</v>
      </c>
      <c r="Q132" s="44">
        <v>460</v>
      </c>
      <c r="R132" s="39">
        <v>0</v>
      </c>
      <c r="S132" s="45">
        <v>2</v>
      </c>
      <c r="T132" s="37">
        <f t="shared" si="9"/>
        <v>473</v>
      </c>
    </row>
    <row r="133" spans="2:20" x14ac:dyDescent="0.25">
      <c r="B133" s="43" t="s">
        <v>115</v>
      </c>
      <c r="C133" s="39">
        <v>0</v>
      </c>
      <c r="D133" s="39">
        <v>0</v>
      </c>
      <c r="E133" s="39">
        <v>0</v>
      </c>
      <c r="F133" s="41">
        <v>0</v>
      </c>
      <c r="G133" s="44">
        <v>70</v>
      </c>
      <c r="H133" s="39">
        <v>0</v>
      </c>
      <c r="I133" s="38">
        <v>0</v>
      </c>
      <c r="J133" s="37">
        <f t="shared" si="8"/>
        <v>70</v>
      </c>
      <c r="L133" s="43" t="s">
        <v>115</v>
      </c>
      <c r="M133" s="39">
        <v>0</v>
      </c>
      <c r="N133" s="39">
        <v>0</v>
      </c>
      <c r="O133" s="39">
        <v>0</v>
      </c>
      <c r="P133" s="41">
        <v>0</v>
      </c>
      <c r="Q133" s="44">
        <v>70</v>
      </c>
      <c r="R133" s="39">
        <v>0</v>
      </c>
      <c r="S133" s="38">
        <v>0</v>
      </c>
      <c r="T133" s="37">
        <f t="shared" si="9"/>
        <v>70</v>
      </c>
    </row>
    <row r="134" spans="2:20" x14ac:dyDescent="0.25">
      <c r="B134" s="43" t="s">
        <v>116</v>
      </c>
      <c r="C134" s="42">
        <v>17</v>
      </c>
      <c r="D134" s="42">
        <v>6</v>
      </c>
      <c r="E134" s="39">
        <v>0</v>
      </c>
      <c r="F134" s="41">
        <v>0</v>
      </c>
      <c r="G134" s="40">
        <v>0</v>
      </c>
      <c r="H134" s="39">
        <v>0</v>
      </c>
      <c r="I134" s="38">
        <v>0</v>
      </c>
      <c r="J134" s="37">
        <f t="shared" si="8"/>
        <v>23</v>
      </c>
      <c r="L134" s="43" t="s">
        <v>116</v>
      </c>
      <c r="M134" s="42">
        <v>17</v>
      </c>
      <c r="N134" s="42">
        <v>6</v>
      </c>
      <c r="O134" s="39">
        <v>0</v>
      </c>
      <c r="P134" s="41">
        <v>0</v>
      </c>
      <c r="Q134" s="40">
        <v>0</v>
      </c>
      <c r="R134" s="39">
        <v>0</v>
      </c>
      <c r="S134" s="38">
        <v>0</v>
      </c>
      <c r="T134" s="37">
        <f t="shared" si="9"/>
        <v>23</v>
      </c>
    </row>
    <row r="135" spans="2:20" x14ac:dyDescent="0.25">
      <c r="B135" s="43" t="s">
        <v>75</v>
      </c>
      <c r="C135" s="42">
        <v>16</v>
      </c>
      <c r="D135" s="42">
        <v>5</v>
      </c>
      <c r="E135" s="39">
        <v>0</v>
      </c>
      <c r="F135" s="41">
        <v>0</v>
      </c>
      <c r="G135" s="40">
        <v>0</v>
      </c>
      <c r="H135" s="39">
        <v>0</v>
      </c>
      <c r="I135" s="38">
        <v>0</v>
      </c>
      <c r="J135" s="37">
        <f t="shared" si="8"/>
        <v>21</v>
      </c>
      <c r="L135" s="43" t="s">
        <v>75</v>
      </c>
      <c r="M135" s="42">
        <v>15</v>
      </c>
      <c r="N135" s="42">
        <v>6</v>
      </c>
      <c r="O135" s="39">
        <v>0</v>
      </c>
      <c r="P135" s="41">
        <v>0</v>
      </c>
      <c r="Q135" s="40">
        <v>0</v>
      </c>
      <c r="R135" s="39">
        <v>0</v>
      </c>
      <c r="S135" s="38">
        <v>0</v>
      </c>
      <c r="T135" s="37">
        <f t="shared" si="9"/>
        <v>21</v>
      </c>
    </row>
    <row r="136" spans="2:20" x14ac:dyDescent="0.25">
      <c r="B136" s="43" t="s">
        <v>117</v>
      </c>
      <c r="C136" s="42">
        <v>45</v>
      </c>
      <c r="D136" s="42">
        <v>13</v>
      </c>
      <c r="E136" s="39">
        <v>0</v>
      </c>
      <c r="F136" s="41">
        <v>0</v>
      </c>
      <c r="G136" s="40">
        <v>0</v>
      </c>
      <c r="H136" s="39">
        <v>0</v>
      </c>
      <c r="I136" s="38">
        <v>0</v>
      </c>
      <c r="J136" s="37">
        <f t="shared" si="8"/>
        <v>58</v>
      </c>
      <c r="L136" s="43" t="s">
        <v>117</v>
      </c>
      <c r="M136" s="42">
        <v>45</v>
      </c>
      <c r="N136" s="42">
        <v>13</v>
      </c>
      <c r="O136" s="39">
        <v>0</v>
      </c>
      <c r="P136" s="41">
        <v>0</v>
      </c>
      <c r="Q136" s="40">
        <v>0</v>
      </c>
      <c r="R136" s="39">
        <v>0</v>
      </c>
      <c r="S136" s="38">
        <v>0</v>
      </c>
      <c r="T136" s="37">
        <f t="shared" si="9"/>
        <v>58</v>
      </c>
    </row>
    <row r="137" spans="2:20" x14ac:dyDescent="0.25">
      <c r="B137" s="43" t="s">
        <v>77</v>
      </c>
      <c r="C137" s="42">
        <v>158</v>
      </c>
      <c r="D137" s="39">
        <v>0</v>
      </c>
      <c r="E137" s="39">
        <v>0</v>
      </c>
      <c r="F137" s="41">
        <v>0</v>
      </c>
      <c r="G137" s="40">
        <v>0</v>
      </c>
      <c r="H137" s="39">
        <v>0</v>
      </c>
      <c r="I137" s="38">
        <v>0</v>
      </c>
      <c r="J137" s="37">
        <f t="shared" si="8"/>
        <v>158</v>
      </c>
      <c r="L137" s="43" t="s">
        <v>77</v>
      </c>
      <c r="M137" s="42">
        <v>158</v>
      </c>
      <c r="N137" s="39">
        <v>0</v>
      </c>
      <c r="O137" s="39">
        <v>0</v>
      </c>
      <c r="P137" s="41">
        <v>0</v>
      </c>
      <c r="Q137" s="40">
        <v>0</v>
      </c>
      <c r="R137" s="39">
        <v>0</v>
      </c>
      <c r="S137" s="38">
        <v>0</v>
      </c>
      <c r="T137" s="37">
        <f t="shared" si="9"/>
        <v>158</v>
      </c>
    </row>
    <row r="138" spans="2:20" x14ac:dyDescent="0.25">
      <c r="B138" s="43" t="s">
        <v>78</v>
      </c>
      <c r="C138" s="42">
        <v>91</v>
      </c>
      <c r="D138" s="42">
        <v>12</v>
      </c>
      <c r="E138" s="39">
        <v>0</v>
      </c>
      <c r="F138" s="41">
        <v>0</v>
      </c>
      <c r="G138" s="40">
        <v>0</v>
      </c>
      <c r="H138" s="39">
        <v>0</v>
      </c>
      <c r="I138" s="38">
        <v>0</v>
      </c>
      <c r="J138" s="37">
        <f t="shared" si="8"/>
        <v>103</v>
      </c>
      <c r="L138" s="43" t="s">
        <v>78</v>
      </c>
      <c r="M138" s="42">
        <v>91</v>
      </c>
      <c r="N138" s="42">
        <v>10</v>
      </c>
      <c r="O138" s="42">
        <v>2</v>
      </c>
      <c r="P138" s="41">
        <v>0</v>
      </c>
      <c r="Q138" s="40">
        <v>0</v>
      </c>
      <c r="R138" s="39">
        <v>0</v>
      </c>
      <c r="S138" s="38">
        <v>0</v>
      </c>
      <c r="T138" s="37">
        <f t="shared" si="9"/>
        <v>103</v>
      </c>
    </row>
    <row r="139" spans="2:20" ht="15.75" thickBot="1" x14ac:dyDescent="0.3">
      <c r="B139" s="36" t="s">
        <v>79</v>
      </c>
      <c r="C139" s="35">
        <v>200</v>
      </c>
      <c r="D139" s="35">
        <v>1</v>
      </c>
      <c r="E139" s="32">
        <v>0</v>
      </c>
      <c r="F139" s="34">
        <v>0</v>
      </c>
      <c r="G139" s="33">
        <v>0</v>
      </c>
      <c r="H139" s="32">
        <v>0</v>
      </c>
      <c r="I139" s="31">
        <v>0</v>
      </c>
      <c r="J139" s="30">
        <f t="shared" si="8"/>
        <v>201</v>
      </c>
      <c r="L139" s="36" t="s">
        <v>79</v>
      </c>
      <c r="M139" s="35">
        <v>203</v>
      </c>
      <c r="N139" s="32">
        <v>0</v>
      </c>
      <c r="O139" s="35">
        <v>3</v>
      </c>
      <c r="P139" s="34">
        <v>0</v>
      </c>
      <c r="Q139" s="33">
        <v>0</v>
      </c>
      <c r="R139" s="32">
        <v>0</v>
      </c>
      <c r="S139" s="31">
        <v>0</v>
      </c>
      <c r="T139" s="30">
        <f t="shared" si="9"/>
        <v>206</v>
      </c>
    </row>
    <row r="140" spans="2:20" ht="15.75" x14ac:dyDescent="0.25">
      <c r="B140" s="29" t="s">
        <v>43</v>
      </c>
      <c r="C140" s="18">
        <f t="shared" ref="C140:J140" si="10">SUM(C78:C139)</f>
        <v>7638</v>
      </c>
      <c r="D140" s="18">
        <f t="shared" si="10"/>
        <v>507</v>
      </c>
      <c r="E140" s="18">
        <f t="shared" si="10"/>
        <v>358</v>
      </c>
      <c r="F140" s="28">
        <f t="shared" si="10"/>
        <v>7</v>
      </c>
      <c r="G140" s="27">
        <f t="shared" si="10"/>
        <v>2673</v>
      </c>
      <c r="H140" s="18">
        <f t="shared" si="10"/>
        <v>316</v>
      </c>
      <c r="I140" s="26">
        <f t="shared" si="10"/>
        <v>47</v>
      </c>
      <c r="J140" s="25">
        <f t="shared" si="10"/>
        <v>11546</v>
      </c>
      <c r="L140" s="29" t="s">
        <v>43</v>
      </c>
      <c r="M140" s="18">
        <f t="shared" ref="M140:T140" si="11">SUM(M78:M139)</f>
        <v>7591</v>
      </c>
      <c r="N140" s="18">
        <f t="shared" si="11"/>
        <v>534</v>
      </c>
      <c r="O140" s="18">
        <f t="shared" si="11"/>
        <v>344</v>
      </c>
      <c r="P140" s="28">
        <f t="shared" si="11"/>
        <v>7</v>
      </c>
      <c r="Q140" s="27">
        <f t="shared" si="11"/>
        <v>2732</v>
      </c>
      <c r="R140" s="18">
        <f t="shared" si="11"/>
        <v>222</v>
      </c>
      <c r="S140" s="26">
        <f t="shared" si="11"/>
        <v>44</v>
      </c>
      <c r="T140" s="25">
        <f t="shared" si="11"/>
        <v>11474</v>
      </c>
    </row>
  </sheetData>
  <mergeCells count="16">
    <mergeCell ref="B75:J75"/>
    <mergeCell ref="L75:T75"/>
    <mergeCell ref="M76:P76"/>
    <mergeCell ref="Q76:S76"/>
    <mergeCell ref="G76:I76"/>
    <mergeCell ref="C76:F76"/>
    <mergeCell ref="B4:T4"/>
    <mergeCell ref="B3:T3"/>
    <mergeCell ref="B2:T2"/>
    <mergeCell ref="B1:T1"/>
    <mergeCell ref="C8:F8"/>
    <mergeCell ref="G8:I8"/>
    <mergeCell ref="B7:J7"/>
    <mergeCell ref="Q8:S8"/>
    <mergeCell ref="M8:P8"/>
    <mergeCell ref="L7:T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6FB3-0375-424B-97A7-D6E5381A9669}">
  <dimension ref="B1:I1015"/>
  <sheetViews>
    <sheetView topLeftCell="A12" zoomScale="120" zoomScaleNormal="120" workbookViewId="0">
      <selection activeCell="E26" sqref="E26"/>
    </sheetView>
  </sheetViews>
  <sheetFormatPr defaultRowHeight="15" x14ac:dyDescent="0.25"/>
  <cols>
    <col min="1" max="1" width="2.28515625" customWidth="1"/>
    <col min="2" max="2" width="36.5703125" style="70" bestFit="1" customWidth="1"/>
    <col min="3" max="3" width="18" style="70" bestFit="1" customWidth="1"/>
    <col min="4" max="4" width="11.7109375" customWidth="1"/>
    <col min="5" max="5" width="17.28515625" bestFit="1" customWidth="1"/>
  </cols>
  <sheetData>
    <row r="1" spans="2:9" ht="15.75" x14ac:dyDescent="0.25">
      <c r="B1" s="179" t="s">
        <v>20</v>
      </c>
      <c r="C1" s="179"/>
      <c r="D1" s="179"/>
      <c r="E1" s="179"/>
      <c r="F1" s="179"/>
      <c r="G1" s="179"/>
      <c r="H1" s="179"/>
      <c r="I1" s="179"/>
    </row>
    <row r="2" spans="2:9" ht="15.75" x14ac:dyDescent="0.25">
      <c r="B2" s="179" t="s">
        <v>21</v>
      </c>
      <c r="C2" s="179"/>
      <c r="D2" s="179"/>
      <c r="E2" s="179"/>
      <c r="F2" s="179"/>
      <c r="G2" s="179"/>
      <c r="H2" s="179"/>
      <c r="I2" s="179"/>
    </row>
    <row r="3" spans="2:9" ht="15.75" x14ac:dyDescent="0.25">
      <c r="B3" s="179" t="s">
        <v>118</v>
      </c>
      <c r="C3" s="179"/>
      <c r="D3" s="179"/>
      <c r="E3" s="179"/>
      <c r="F3" s="179"/>
      <c r="G3" s="179"/>
      <c r="H3" s="179"/>
      <c r="I3" s="179"/>
    </row>
    <row r="4" spans="2:9" ht="15.75" x14ac:dyDescent="0.25">
      <c r="B4" s="179" t="s">
        <v>1</v>
      </c>
      <c r="C4" s="179"/>
      <c r="D4" s="179"/>
      <c r="E4" s="179"/>
      <c r="F4" s="179"/>
      <c r="G4" s="179"/>
      <c r="H4" s="179"/>
      <c r="I4" s="179"/>
    </row>
    <row r="7" spans="2:9" ht="16.5" thickBot="1" x14ac:dyDescent="0.3">
      <c r="B7" s="85" t="s">
        <v>119</v>
      </c>
      <c r="C7" s="85" t="s">
        <v>120</v>
      </c>
      <c r="D7" s="84" t="s">
        <v>121</v>
      </c>
      <c r="E7" s="84" t="s">
        <v>122</v>
      </c>
    </row>
    <row r="8" spans="2:9" x14ac:dyDescent="0.25">
      <c r="B8" s="201" t="s">
        <v>90</v>
      </c>
      <c r="C8" s="204" t="s">
        <v>123</v>
      </c>
      <c r="D8" s="81" t="s">
        <v>124</v>
      </c>
      <c r="E8" s="80">
        <v>2</v>
      </c>
    </row>
    <row r="9" spans="2:9" x14ac:dyDescent="0.25">
      <c r="B9" s="202"/>
      <c r="C9" s="198"/>
      <c r="D9" s="79" t="s">
        <v>125</v>
      </c>
      <c r="E9" s="78">
        <v>2</v>
      </c>
    </row>
    <row r="10" spans="2:9" x14ac:dyDescent="0.25">
      <c r="B10" s="202"/>
      <c r="C10" s="198"/>
      <c r="D10" s="79" t="s">
        <v>126</v>
      </c>
      <c r="E10" s="78">
        <v>3</v>
      </c>
    </row>
    <row r="11" spans="2:9" x14ac:dyDescent="0.25">
      <c r="B11" s="202"/>
      <c r="C11" s="198"/>
      <c r="D11" s="79" t="s">
        <v>127</v>
      </c>
      <c r="E11" s="78">
        <v>4</v>
      </c>
    </row>
    <row r="12" spans="2:9" x14ac:dyDescent="0.25">
      <c r="B12" s="202"/>
      <c r="C12" s="198"/>
      <c r="D12" s="79" t="s">
        <v>128</v>
      </c>
      <c r="E12" s="78">
        <v>7</v>
      </c>
    </row>
    <row r="13" spans="2:9" ht="15.75" thickBot="1" x14ac:dyDescent="0.3">
      <c r="B13" s="203"/>
      <c r="C13" s="199"/>
      <c r="D13" s="77" t="s">
        <v>129</v>
      </c>
      <c r="E13" s="76">
        <v>7</v>
      </c>
    </row>
    <row r="14" spans="2:9" x14ac:dyDescent="0.25">
      <c r="B14" s="200" t="s">
        <v>91</v>
      </c>
      <c r="C14" s="200" t="s">
        <v>123</v>
      </c>
      <c r="D14" s="74" t="s">
        <v>124</v>
      </c>
      <c r="E14" s="73">
        <v>16</v>
      </c>
    </row>
    <row r="15" spans="2:9" x14ac:dyDescent="0.25">
      <c r="B15" s="196"/>
      <c r="C15" s="196"/>
      <c r="D15" s="72" t="s">
        <v>125</v>
      </c>
      <c r="E15" s="71">
        <v>16</v>
      </c>
    </row>
    <row r="16" spans="2:9" x14ac:dyDescent="0.25">
      <c r="B16" s="196"/>
      <c r="C16" s="196"/>
      <c r="D16" s="72" t="s">
        <v>126</v>
      </c>
      <c r="E16" s="71">
        <v>16</v>
      </c>
    </row>
    <row r="17" spans="2:5" x14ac:dyDescent="0.25">
      <c r="B17" s="196"/>
      <c r="C17" s="196"/>
      <c r="D17" s="72" t="s">
        <v>127</v>
      </c>
      <c r="E17" s="71">
        <v>16</v>
      </c>
    </row>
    <row r="18" spans="2:5" x14ac:dyDescent="0.25">
      <c r="B18" s="196"/>
      <c r="C18" s="196"/>
      <c r="D18" s="72" t="s">
        <v>128</v>
      </c>
      <c r="E18" s="71">
        <v>17</v>
      </c>
    </row>
    <row r="19" spans="2:5" ht="15.75" thickBot="1" x14ac:dyDescent="0.3">
      <c r="B19" s="197"/>
      <c r="C19" s="197"/>
      <c r="D19" s="83" t="s">
        <v>129</v>
      </c>
      <c r="E19" s="82">
        <v>17</v>
      </c>
    </row>
    <row r="20" spans="2:5" x14ac:dyDescent="0.25">
      <c r="B20" s="201" t="s">
        <v>130</v>
      </c>
      <c r="C20" s="204" t="s">
        <v>131</v>
      </c>
      <c r="D20" s="81" t="s">
        <v>124</v>
      </c>
      <c r="E20" s="80">
        <v>33</v>
      </c>
    </row>
    <row r="21" spans="2:5" x14ac:dyDescent="0.25">
      <c r="B21" s="202"/>
      <c r="C21" s="198"/>
      <c r="D21" s="79" t="s">
        <v>125</v>
      </c>
      <c r="E21" s="78">
        <v>33</v>
      </c>
    </row>
    <row r="22" spans="2:5" x14ac:dyDescent="0.25">
      <c r="B22" s="202"/>
      <c r="C22" s="198"/>
      <c r="D22" s="79" t="s">
        <v>126</v>
      </c>
      <c r="E22" s="78">
        <v>0</v>
      </c>
    </row>
    <row r="23" spans="2:5" x14ac:dyDescent="0.25">
      <c r="B23" s="202"/>
      <c r="C23" s="198"/>
      <c r="D23" s="79" t="s">
        <v>127</v>
      </c>
      <c r="E23" s="78">
        <v>0</v>
      </c>
    </row>
    <row r="24" spans="2:5" x14ac:dyDescent="0.25">
      <c r="B24" s="202"/>
      <c r="C24" s="198"/>
      <c r="D24" s="79" t="s">
        <v>128</v>
      </c>
      <c r="E24" s="78">
        <v>0</v>
      </c>
    </row>
    <row r="25" spans="2:5" x14ac:dyDescent="0.25">
      <c r="B25" s="202"/>
      <c r="C25" s="198"/>
      <c r="D25" s="79" t="s">
        <v>129</v>
      </c>
      <c r="E25" s="78">
        <v>0</v>
      </c>
    </row>
    <row r="26" spans="2:5" x14ac:dyDescent="0.25">
      <c r="B26" s="202"/>
      <c r="C26" s="198" t="s">
        <v>123</v>
      </c>
      <c r="D26" s="79" t="s">
        <v>124</v>
      </c>
      <c r="E26" s="78">
        <v>25</v>
      </c>
    </row>
    <row r="27" spans="2:5" x14ac:dyDescent="0.25">
      <c r="B27" s="202"/>
      <c r="C27" s="198"/>
      <c r="D27" s="79" t="s">
        <v>125</v>
      </c>
      <c r="E27" s="78">
        <v>25</v>
      </c>
    </row>
    <row r="28" spans="2:5" x14ac:dyDescent="0.25">
      <c r="B28" s="202"/>
      <c r="C28" s="198"/>
      <c r="D28" s="79" t="s">
        <v>126</v>
      </c>
      <c r="E28" s="78">
        <v>0</v>
      </c>
    </row>
    <row r="29" spans="2:5" x14ac:dyDescent="0.25">
      <c r="B29" s="202"/>
      <c r="C29" s="198"/>
      <c r="D29" s="79" t="s">
        <v>127</v>
      </c>
      <c r="E29" s="78">
        <v>0</v>
      </c>
    </row>
    <row r="30" spans="2:5" x14ac:dyDescent="0.25">
      <c r="B30" s="202"/>
      <c r="C30" s="198"/>
      <c r="D30" s="79" t="s">
        <v>128</v>
      </c>
      <c r="E30" s="78">
        <v>0</v>
      </c>
    </row>
    <row r="31" spans="2:5" x14ac:dyDescent="0.25">
      <c r="B31" s="202"/>
      <c r="C31" s="198"/>
      <c r="D31" s="79" t="s">
        <v>129</v>
      </c>
      <c r="E31" s="78">
        <v>0</v>
      </c>
    </row>
    <row r="32" spans="2:5" x14ac:dyDescent="0.25">
      <c r="B32" s="202"/>
      <c r="C32" s="198" t="s">
        <v>132</v>
      </c>
      <c r="D32" s="79" t="s">
        <v>124</v>
      </c>
      <c r="E32" s="78">
        <v>6</v>
      </c>
    </row>
    <row r="33" spans="2:5" x14ac:dyDescent="0.25">
      <c r="B33" s="202"/>
      <c r="C33" s="198"/>
      <c r="D33" s="79" t="s">
        <v>125</v>
      </c>
      <c r="E33" s="78">
        <v>6</v>
      </c>
    </row>
    <row r="34" spans="2:5" x14ac:dyDescent="0.25">
      <c r="B34" s="202"/>
      <c r="C34" s="198"/>
      <c r="D34" s="79" t="s">
        <v>126</v>
      </c>
      <c r="E34" s="78">
        <v>0</v>
      </c>
    </row>
    <row r="35" spans="2:5" x14ac:dyDescent="0.25">
      <c r="B35" s="202"/>
      <c r="C35" s="198"/>
      <c r="D35" s="79" t="s">
        <v>127</v>
      </c>
      <c r="E35" s="78">
        <v>0</v>
      </c>
    </row>
    <row r="36" spans="2:5" x14ac:dyDescent="0.25">
      <c r="B36" s="202"/>
      <c r="C36" s="198"/>
      <c r="D36" s="79" t="s">
        <v>128</v>
      </c>
      <c r="E36" s="78">
        <v>0</v>
      </c>
    </row>
    <row r="37" spans="2:5" ht="15.75" thickBot="1" x14ac:dyDescent="0.3">
      <c r="B37" s="203"/>
      <c r="C37" s="199"/>
      <c r="D37" s="77" t="s">
        <v>129</v>
      </c>
      <c r="E37" s="76">
        <v>0</v>
      </c>
    </row>
    <row r="38" spans="2:5" x14ac:dyDescent="0.25">
      <c r="B38" s="200" t="s">
        <v>92</v>
      </c>
      <c r="C38" s="200" t="s">
        <v>131</v>
      </c>
      <c r="D38" s="74" t="s">
        <v>124</v>
      </c>
      <c r="E38" s="73">
        <v>69</v>
      </c>
    </row>
    <row r="39" spans="2:5" x14ac:dyDescent="0.25">
      <c r="B39" s="196"/>
      <c r="C39" s="196"/>
      <c r="D39" s="72" t="s">
        <v>125</v>
      </c>
      <c r="E39" s="71">
        <v>67</v>
      </c>
    </row>
    <row r="40" spans="2:5" x14ac:dyDescent="0.25">
      <c r="B40" s="196"/>
      <c r="C40" s="196"/>
      <c r="D40" s="72" t="s">
        <v>126</v>
      </c>
      <c r="E40" s="71">
        <v>73</v>
      </c>
    </row>
    <row r="41" spans="2:5" x14ac:dyDescent="0.25">
      <c r="B41" s="196"/>
      <c r="C41" s="196"/>
      <c r="D41" s="72" t="s">
        <v>127</v>
      </c>
      <c r="E41" s="71">
        <v>70</v>
      </c>
    </row>
    <row r="42" spans="2:5" x14ac:dyDescent="0.25">
      <c r="B42" s="196"/>
      <c r="C42" s="196"/>
      <c r="D42" s="72" t="s">
        <v>128</v>
      </c>
      <c r="E42" s="71">
        <v>70</v>
      </c>
    </row>
    <row r="43" spans="2:5" x14ac:dyDescent="0.25">
      <c r="B43" s="196"/>
      <c r="C43" s="196"/>
      <c r="D43" s="72" t="s">
        <v>129</v>
      </c>
      <c r="E43" s="71">
        <v>69</v>
      </c>
    </row>
    <row r="44" spans="2:5" x14ac:dyDescent="0.25">
      <c r="B44" s="196"/>
      <c r="C44" s="196" t="s">
        <v>123</v>
      </c>
      <c r="D44" s="72" t="s">
        <v>124</v>
      </c>
      <c r="E44" s="71">
        <v>57</v>
      </c>
    </row>
    <row r="45" spans="2:5" x14ac:dyDescent="0.25">
      <c r="B45" s="196"/>
      <c r="C45" s="196"/>
      <c r="D45" s="72" t="s">
        <v>125</v>
      </c>
      <c r="E45" s="71">
        <v>64</v>
      </c>
    </row>
    <row r="46" spans="2:5" x14ac:dyDescent="0.25">
      <c r="B46" s="196"/>
      <c r="C46" s="196"/>
      <c r="D46" s="72" t="s">
        <v>126</v>
      </c>
      <c r="E46" s="71">
        <v>62</v>
      </c>
    </row>
    <row r="47" spans="2:5" x14ac:dyDescent="0.25">
      <c r="B47" s="196"/>
      <c r="C47" s="196"/>
      <c r="D47" s="72" t="s">
        <v>127</v>
      </c>
      <c r="E47" s="71">
        <v>56</v>
      </c>
    </row>
    <row r="48" spans="2:5" x14ac:dyDescent="0.25">
      <c r="B48" s="196"/>
      <c r="C48" s="196"/>
      <c r="D48" s="72" t="s">
        <v>128</v>
      </c>
      <c r="E48" s="71">
        <v>57</v>
      </c>
    </row>
    <row r="49" spans="2:5" x14ac:dyDescent="0.25">
      <c r="B49" s="196"/>
      <c r="C49" s="196"/>
      <c r="D49" s="72" t="s">
        <v>129</v>
      </c>
      <c r="E49" s="71">
        <v>56</v>
      </c>
    </row>
    <row r="50" spans="2:5" x14ac:dyDescent="0.25">
      <c r="B50" s="196"/>
      <c r="C50" s="196" t="s">
        <v>132</v>
      </c>
      <c r="D50" s="72" t="s">
        <v>124</v>
      </c>
      <c r="E50" s="71">
        <v>2</v>
      </c>
    </row>
    <row r="51" spans="2:5" x14ac:dyDescent="0.25">
      <c r="B51" s="196"/>
      <c r="C51" s="196"/>
      <c r="D51" s="72" t="s">
        <v>125</v>
      </c>
      <c r="E51" s="71">
        <v>2</v>
      </c>
    </row>
    <row r="52" spans="2:5" x14ac:dyDescent="0.25">
      <c r="B52" s="196"/>
      <c r="C52" s="196"/>
      <c r="D52" s="72" t="s">
        <v>126</v>
      </c>
      <c r="E52" s="71">
        <v>2</v>
      </c>
    </row>
    <row r="53" spans="2:5" x14ac:dyDescent="0.25">
      <c r="B53" s="196"/>
      <c r="C53" s="196"/>
      <c r="D53" s="72" t="s">
        <v>127</v>
      </c>
      <c r="E53" s="71">
        <v>2</v>
      </c>
    </row>
    <row r="54" spans="2:5" x14ac:dyDescent="0.25">
      <c r="B54" s="196"/>
      <c r="C54" s="196"/>
      <c r="D54" s="72" t="s">
        <v>128</v>
      </c>
      <c r="E54" s="71">
        <v>2</v>
      </c>
    </row>
    <row r="55" spans="2:5" ht="15.75" thickBot="1" x14ac:dyDescent="0.3">
      <c r="B55" s="197"/>
      <c r="C55" s="197"/>
      <c r="D55" s="83" t="s">
        <v>129</v>
      </c>
      <c r="E55" s="82">
        <v>2</v>
      </c>
    </row>
    <row r="56" spans="2:5" x14ac:dyDescent="0.25">
      <c r="B56" s="201" t="s">
        <v>29</v>
      </c>
      <c r="C56" s="204" t="s">
        <v>131</v>
      </c>
      <c r="D56" s="81" t="s">
        <v>124</v>
      </c>
      <c r="E56" s="80">
        <v>225</v>
      </c>
    </row>
    <row r="57" spans="2:5" x14ac:dyDescent="0.25">
      <c r="B57" s="202"/>
      <c r="C57" s="198"/>
      <c r="D57" s="79" t="s">
        <v>125</v>
      </c>
      <c r="E57" s="78">
        <v>241</v>
      </c>
    </row>
    <row r="58" spans="2:5" x14ac:dyDescent="0.25">
      <c r="B58" s="202"/>
      <c r="C58" s="198"/>
      <c r="D58" s="79" t="s">
        <v>126</v>
      </c>
      <c r="E58" s="78">
        <v>237</v>
      </c>
    </row>
    <row r="59" spans="2:5" x14ac:dyDescent="0.25">
      <c r="B59" s="202"/>
      <c r="C59" s="198"/>
      <c r="D59" s="79" t="s">
        <v>127</v>
      </c>
      <c r="E59" s="78">
        <v>227</v>
      </c>
    </row>
    <row r="60" spans="2:5" x14ac:dyDescent="0.25">
      <c r="B60" s="202"/>
      <c r="C60" s="198"/>
      <c r="D60" s="79" t="s">
        <v>128</v>
      </c>
      <c r="E60" s="78">
        <v>213</v>
      </c>
    </row>
    <row r="61" spans="2:5" x14ac:dyDescent="0.25">
      <c r="B61" s="202"/>
      <c r="C61" s="198"/>
      <c r="D61" s="79" t="s">
        <v>129</v>
      </c>
      <c r="E61" s="78">
        <v>213</v>
      </c>
    </row>
    <row r="62" spans="2:5" x14ac:dyDescent="0.25">
      <c r="B62" s="202"/>
      <c r="C62" s="198" t="s">
        <v>123</v>
      </c>
      <c r="D62" s="79" t="s">
        <v>124</v>
      </c>
      <c r="E62" s="78">
        <v>277</v>
      </c>
    </row>
    <row r="63" spans="2:5" x14ac:dyDescent="0.25">
      <c r="B63" s="202"/>
      <c r="C63" s="198"/>
      <c r="D63" s="79" t="s">
        <v>125</v>
      </c>
      <c r="E63" s="78">
        <v>269</v>
      </c>
    </row>
    <row r="64" spans="2:5" x14ac:dyDescent="0.25">
      <c r="B64" s="202"/>
      <c r="C64" s="198"/>
      <c r="D64" s="79" t="s">
        <v>126</v>
      </c>
      <c r="E64" s="78">
        <v>268</v>
      </c>
    </row>
    <row r="65" spans="2:5" x14ac:dyDescent="0.25">
      <c r="B65" s="202"/>
      <c r="C65" s="198"/>
      <c r="D65" s="79" t="s">
        <v>127</v>
      </c>
      <c r="E65" s="78">
        <v>277</v>
      </c>
    </row>
    <row r="66" spans="2:5" x14ac:dyDescent="0.25">
      <c r="B66" s="202"/>
      <c r="C66" s="198"/>
      <c r="D66" s="79" t="s">
        <v>128</v>
      </c>
      <c r="E66" s="78">
        <v>276</v>
      </c>
    </row>
    <row r="67" spans="2:5" x14ac:dyDescent="0.25">
      <c r="B67" s="202"/>
      <c r="C67" s="198"/>
      <c r="D67" s="79" t="s">
        <v>129</v>
      </c>
      <c r="E67" s="78">
        <v>278</v>
      </c>
    </row>
    <row r="68" spans="2:5" x14ac:dyDescent="0.25">
      <c r="B68" s="202"/>
      <c r="C68" s="198" t="s">
        <v>132</v>
      </c>
      <c r="D68" s="79" t="s">
        <v>124</v>
      </c>
      <c r="E68" s="78">
        <v>5</v>
      </c>
    </row>
    <row r="69" spans="2:5" x14ac:dyDescent="0.25">
      <c r="B69" s="202"/>
      <c r="C69" s="198"/>
      <c r="D69" s="79" t="s">
        <v>125</v>
      </c>
      <c r="E69" s="78">
        <v>5</v>
      </c>
    </row>
    <row r="70" spans="2:5" x14ac:dyDescent="0.25">
      <c r="B70" s="202"/>
      <c r="C70" s="198"/>
      <c r="D70" s="79" t="s">
        <v>126</v>
      </c>
      <c r="E70" s="78">
        <v>5</v>
      </c>
    </row>
    <row r="71" spans="2:5" x14ac:dyDescent="0.25">
      <c r="B71" s="202"/>
      <c r="C71" s="198"/>
      <c r="D71" s="79" t="s">
        <v>127</v>
      </c>
      <c r="E71" s="78">
        <v>7</v>
      </c>
    </row>
    <row r="72" spans="2:5" x14ac:dyDescent="0.25">
      <c r="B72" s="202"/>
      <c r="C72" s="198"/>
      <c r="D72" s="79" t="s">
        <v>128</v>
      </c>
      <c r="E72" s="78">
        <v>6</v>
      </c>
    </row>
    <row r="73" spans="2:5" ht="15.75" thickBot="1" x14ac:dyDescent="0.3">
      <c r="B73" s="203"/>
      <c r="C73" s="199"/>
      <c r="D73" s="77" t="s">
        <v>129</v>
      </c>
      <c r="E73" s="76">
        <v>5</v>
      </c>
    </row>
    <row r="74" spans="2:5" x14ac:dyDescent="0.25">
      <c r="B74" s="200" t="s">
        <v>51</v>
      </c>
      <c r="C74" s="200" t="s">
        <v>131</v>
      </c>
      <c r="D74" s="74" t="s">
        <v>124</v>
      </c>
      <c r="E74" s="73">
        <v>46</v>
      </c>
    </row>
    <row r="75" spans="2:5" x14ac:dyDescent="0.25">
      <c r="B75" s="196"/>
      <c r="C75" s="196"/>
      <c r="D75" s="72" t="s">
        <v>125</v>
      </c>
      <c r="E75" s="71">
        <v>47</v>
      </c>
    </row>
    <row r="76" spans="2:5" x14ac:dyDescent="0.25">
      <c r="B76" s="196"/>
      <c r="C76" s="196"/>
      <c r="D76" s="72" t="s">
        <v>126</v>
      </c>
      <c r="E76" s="71">
        <v>50</v>
      </c>
    </row>
    <row r="77" spans="2:5" x14ac:dyDescent="0.25">
      <c r="B77" s="196"/>
      <c r="C77" s="196"/>
      <c r="D77" s="72" t="s">
        <v>127</v>
      </c>
      <c r="E77" s="71">
        <v>48</v>
      </c>
    </row>
    <row r="78" spans="2:5" x14ac:dyDescent="0.25">
      <c r="B78" s="196"/>
      <c r="C78" s="196"/>
      <c r="D78" s="72" t="s">
        <v>128</v>
      </c>
      <c r="E78" s="71">
        <v>52</v>
      </c>
    </row>
    <row r="79" spans="2:5" x14ac:dyDescent="0.25">
      <c r="B79" s="196"/>
      <c r="C79" s="196"/>
      <c r="D79" s="72" t="s">
        <v>129</v>
      </c>
      <c r="E79" s="71">
        <v>52</v>
      </c>
    </row>
    <row r="80" spans="2:5" x14ac:dyDescent="0.25">
      <c r="B80" s="196"/>
      <c r="C80" s="196" t="s">
        <v>123</v>
      </c>
      <c r="D80" s="72" t="s">
        <v>124</v>
      </c>
      <c r="E80" s="71">
        <v>39</v>
      </c>
    </row>
    <row r="81" spans="2:5" x14ac:dyDescent="0.25">
      <c r="B81" s="196"/>
      <c r="C81" s="196"/>
      <c r="D81" s="72" t="s">
        <v>125</v>
      </c>
      <c r="E81" s="71">
        <v>39</v>
      </c>
    </row>
    <row r="82" spans="2:5" x14ac:dyDescent="0.25">
      <c r="B82" s="196"/>
      <c r="C82" s="196"/>
      <c r="D82" s="72" t="s">
        <v>126</v>
      </c>
      <c r="E82" s="71">
        <v>40</v>
      </c>
    </row>
    <row r="83" spans="2:5" x14ac:dyDescent="0.25">
      <c r="B83" s="196"/>
      <c r="C83" s="196"/>
      <c r="D83" s="72" t="s">
        <v>127</v>
      </c>
      <c r="E83" s="71">
        <v>43</v>
      </c>
    </row>
    <row r="84" spans="2:5" x14ac:dyDescent="0.25">
      <c r="B84" s="196"/>
      <c r="C84" s="196"/>
      <c r="D84" s="72" t="s">
        <v>128</v>
      </c>
      <c r="E84" s="71">
        <v>44</v>
      </c>
    </row>
    <row r="85" spans="2:5" x14ac:dyDescent="0.25">
      <c r="B85" s="196"/>
      <c r="C85" s="196"/>
      <c r="D85" s="72" t="s">
        <v>129</v>
      </c>
      <c r="E85" s="71">
        <v>44</v>
      </c>
    </row>
    <row r="86" spans="2:5" x14ac:dyDescent="0.25">
      <c r="B86" s="196"/>
      <c r="C86" s="196" t="s">
        <v>132</v>
      </c>
      <c r="D86" s="72" t="s">
        <v>124</v>
      </c>
      <c r="E86" s="71">
        <v>3</v>
      </c>
    </row>
    <row r="87" spans="2:5" x14ac:dyDescent="0.25">
      <c r="B87" s="196"/>
      <c r="C87" s="196"/>
      <c r="D87" s="72" t="s">
        <v>125</v>
      </c>
      <c r="E87" s="71">
        <v>3</v>
      </c>
    </row>
    <row r="88" spans="2:5" x14ac:dyDescent="0.25">
      <c r="B88" s="196"/>
      <c r="C88" s="196"/>
      <c r="D88" s="72" t="s">
        <v>126</v>
      </c>
      <c r="E88" s="71">
        <v>3</v>
      </c>
    </row>
    <row r="89" spans="2:5" x14ac:dyDescent="0.25">
      <c r="B89" s="196"/>
      <c r="C89" s="196"/>
      <c r="D89" s="72" t="s">
        <v>127</v>
      </c>
      <c r="E89" s="71">
        <v>3</v>
      </c>
    </row>
    <row r="90" spans="2:5" x14ac:dyDescent="0.25">
      <c r="B90" s="196"/>
      <c r="C90" s="196"/>
      <c r="D90" s="72" t="s">
        <v>128</v>
      </c>
      <c r="E90" s="71">
        <v>3</v>
      </c>
    </row>
    <row r="91" spans="2:5" ht="15.75" thickBot="1" x14ac:dyDescent="0.3">
      <c r="B91" s="197"/>
      <c r="C91" s="197"/>
      <c r="D91" s="83" t="s">
        <v>129</v>
      </c>
      <c r="E91" s="82">
        <v>3</v>
      </c>
    </row>
    <row r="92" spans="2:5" x14ac:dyDescent="0.25">
      <c r="B92" s="201" t="s">
        <v>30</v>
      </c>
      <c r="C92" s="204" t="s">
        <v>131</v>
      </c>
      <c r="D92" s="81" t="s">
        <v>124</v>
      </c>
      <c r="E92" s="80">
        <v>54</v>
      </c>
    </row>
    <row r="93" spans="2:5" x14ac:dyDescent="0.25">
      <c r="B93" s="202"/>
      <c r="C93" s="198"/>
      <c r="D93" s="79" t="s">
        <v>125</v>
      </c>
      <c r="E93" s="78">
        <v>44</v>
      </c>
    </row>
    <row r="94" spans="2:5" x14ac:dyDescent="0.25">
      <c r="B94" s="202"/>
      <c r="C94" s="198"/>
      <c r="D94" s="79" t="s">
        <v>126</v>
      </c>
      <c r="E94" s="78">
        <v>56</v>
      </c>
    </row>
    <row r="95" spans="2:5" x14ac:dyDescent="0.25">
      <c r="B95" s="202"/>
      <c r="C95" s="198"/>
      <c r="D95" s="79" t="s">
        <v>127</v>
      </c>
      <c r="E95" s="78">
        <v>55</v>
      </c>
    </row>
    <row r="96" spans="2:5" x14ac:dyDescent="0.25">
      <c r="B96" s="202"/>
      <c r="C96" s="198"/>
      <c r="D96" s="79" t="s">
        <v>128</v>
      </c>
      <c r="E96" s="78">
        <v>53</v>
      </c>
    </row>
    <row r="97" spans="2:5" x14ac:dyDescent="0.25">
      <c r="B97" s="202"/>
      <c r="C97" s="198"/>
      <c r="D97" s="79" t="s">
        <v>129</v>
      </c>
      <c r="E97" s="78">
        <v>59</v>
      </c>
    </row>
    <row r="98" spans="2:5" x14ac:dyDescent="0.25">
      <c r="B98" s="202"/>
      <c r="C98" s="198" t="s">
        <v>123</v>
      </c>
      <c r="D98" s="79" t="s">
        <v>124</v>
      </c>
      <c r="E98" s="78">
        <v>74</v>
      </c>
    </row>
    <row r="99" spans="2:5" x14ac:dyDescent="0.25">
      <c r="B99" s="202"/>
      <c r="C99" s="198"/>
      <c r="D99" s="79" t="s">
        <v>125</v>
      </c>
      <c r="E99" s="78">
        <v>53</v>
      </c>
    </row>
    <row r="100" spans="2:5" x14ac:dyDescent="0.25">
      <c r="B100" s="202"/>
      <c r="C100" s="198"/>
      <c r="D100" s="79" t="s">
        <v>126</v>
      </c>
      <c r="E100" s="78">
        <v>68</v>
      </c>
    </row>
    <row r="101" spans="2:5" x14ac:dyDescent="0.25">
      <c r="B101" s="202"/>
      <c r="C101" s="198"/>
      <c r="D101" s="79" t="s">
        <v>127</v>
      </c>
      <c r="E101" s="78">
        <v>70</v>
      </c>
    </row>
    <row r="102" spans="2:5" x14ac:dyDescent="0.25">
      <c r="B102" s="202"/>
      <c r="C102" s="198"/>
      <c r="D102" s="79" t="s">
        <v>128</v>
      </c>
      <c r="E102" s="78">
        <v>70</v>
      </c>
    </row>
    <row r="103" spans="2:5" x14ac:dyDescent="0.25">
      <c r="B103" s="202"/>
      <c r="C103" s="198"/>
      <c r="D103" s="79" t="s">
        <v>129</v>
      </c>
      <c r="E103" s="78">
        <v>80</v>
      </c>
    </row>
    <row r="104" spans="2:5" x14ac:dyDescent="0.25">
      <c r="B104" s="202"/>
      <c r="C104" s="198" t="s">
        <v>132</v>
      </c>
      <c r="D104" s="79" t="s">
        <v>124</v>
      </c>
      <c r="E104" s="78">
        <v>9</v>
      </c>
    </row>
    <row r="105" spans="2:5" x14ac:dyDescent="0.25">
      <c r="B105" s="202"/>
      <c r="C105" s="198"/>
      <c r="D105" s="79" t="s">
        <v>125</v>
      </c>
      <c r="E105" s="78">
        <v>5</v>
      </c>
    </row>
    <row r="106" spans="2:5" x14ac:dyDescent="0.25">
      <c r="B106" s="202"/>
      <c r="C106" s="198"/>
      <c r="D106" s="79" t="s">
        <v>126</v>
      </c>
      <c r="E106" s="78">
        <v>8</v>
      </c>
    </row>
    <row r="107" spans="2:5" x14ac:dyDescent="0.25">
      <c r="B107" s="202"/>
      <c r="C107" s="198"/>
      <c r="D107" s="79" t="s">
        <v>127</v>
      </c>
      <c r="E107" s="78">
        <v>8</v>
      </c>
    </row>
    <row r="108" spans="2:5" x14ac:dyDescent="0.25">
      <c r="B108" s="202"/>
      <c r="C108" s="198"/>
      <c r="D108" s="79" t="s">
        <v>128</v>
      </c>
      <c r="E108" s="78">
        <v>8</v>
      </c>
    </row>
    <row r="109" spans="2:5" ht="15.75" thickBot="1" x14ac:dyDescent="0.3">
      <c r="B109" s="203"/>
      <c r="C109" s="199"/>
      <c r="D109" s="77" t="s">
        <v>129</v>
      </c>
      <c r="E109" s="76">
        <v>11</v>
      </c>
    </row>
    <row r="110" spans="2:5" x14ac:dyDescent="0.25">
      <c r="B110" s="200" t="s">
        <v>93</v>
      </c>
      <c r="C110" s="200" t="s">
        <v>131</v>
      </c>
      <c r="D110" s="74" t="s">
        <v>124</v>
      </c>
      <c r="E110" s="73">
        <v>6</v>
      </c>
    </row>
    <row r="111" spans="2:5" x14ac:dyDescent="0.25">
      <c r="B111" s="196"/>
      <c r="C111" s="196"/>
      <c r="D111" s="72" t="s">
        <v>125</v>
      </c>
      <c r="E111" s="71">
        <v>6</v>
      </c>
    </row>
    <row r="112" spans="2:5" x14ac:dyDescent="0.25">
      <c r="B112" s="196"/>
      <c r="C112" s="196"/>
      <c r="D112" s="72" t="s">
        <v>126</v>
      </c>
      <c r="E112" s="71">
        <v>6</v>
      </c>
    </row>
    <row r="113" spans="2:5" x14ac:dyDescent="0.25">
      <c r="B113" s="196"/>
      <c r="C113" s="196"/>
      <c r="D113" s="72" t="s">
        <v>127</v>
      </c>
      <c r="E113" s="71">
        <v>6</v>
      </c>
    </row>
    <row r="114" spans="2:5" x14ac:dyDescent="0.25">
      <c r="B114" s="196"/>
      <c r="C114" s="196"/>
      <c r="D114" s="72" t="s">
        <v>128</v>
      </c>
      <c r="E114" s="71">
        <v>5</v>
      </c>
    </row>
    <row r="115" spans="2:5" x14ac:dyDescent="0.25">
      <c r="B115" s="196"/>
      <c r="C115" s="196"/>
      <c r="D115" s="72" t="s">
        <v>129</v>
      </c>
      <c r="E115" s="71">
        <v>5</v>
      </c>
    </row>
    <row r="116" spans="2:5" x14ac:dyDescent="0.25">
      <c r="B116" s="196"/>
      <c r="C116" s="196" t="s">
        <v>123</v>
      </c>
      <c r="D116" s="72" t="s">
        <v>124</v>
      </c>
      <c r="E116" s="71">
        <v>7</v>
      </c>
    </row>
    <row r="117" spans="2:5" x14ac:dyDescent="0.25">
      <c r="B117" s="196"/>
      <c r="C117" s="196"/>
      <c r="D117" s="72" t="s">
        <v>125</v>
      </c>
      <c r="E117" s="71">
        <v>7</v>
      </c>
    </row>
    <row r="118" spans="2:5" x14ac:dyDescent="0.25">
      <c r="B118" s="196"/>
      <c r="C118" s="196"/>
      <c r="D118" s="72" t="s">
        <v>126</v>
      </c>
      <c r="E118" s="71">
        <v>7</v>
      </c>
    </row>
    <row r="119" spans="2:5" x14ac:dyDescent="0.25">
      <c r="B119" s="196"/>
      <c r="C119" s="196"/>
      <c r="D119" s="72" t="s">
        <v>127</v>
      </c>
      <c r="E119" s="71">
        <v>7</v>
      </c>
    </row>
    <row r="120" spans="2:5" x14ac:dyDescent="0.25">
      <c r="B120" s="196"/>
      <c r="C120" s="196"/>
      <c r="D120" s="72" t="s">
        <v>128</v>
      </c>
      <c r="E120" s="71">
        <v>7</v>
      </c>
    </row>
    <row r="121" spans="2:5" ht="15.75" thickBot="1" x14ac:dyDescent="0.3">
      <c r="B121" s="197"/>
      <c r="C121" s="197"/>
      <c r="D121" s="83" t="s">
        <v>129</v>
      </c>
      <c r="E121" s="82">
        <v>6</v>
      </c>
    </row>
    <row r="122" spans="2:5" x14ac:dyDescent="0.25">
      <c r="B122" s="201" t="s">
        <v>52</v>
      </c>
      <c r="C122" s="204" t="s">
        <v>131</v>
      </c>
      <c r="D122" s="81" t="s">
        <v>124</v>
      </c>
      <c r="E122" s="80">
        <v>52</v>
      </c>
    </row>
    <row r="123" spans="2:5" x14ac:dyDescent="0.25">
      <c r="B123" s="202"/>
      <c r="C123" s="198"/>
      <c r="D123" s="79" t="s">
        <v>125</v>
      </c>
      <c r="E123" s="78">
        <v>52</v>
      </c>
    </row>
    <row r="124" spans="2:5" x14ac:dyDescent="0.25">
      <c r="B124" s="202"/>
      <c r="C124" s="198"/>
      <c r="D124" s="79" t="s">
        <v>126</v>
      </c>
      <c r="E124" s="78">
        <v>46</v>
      </c>
    </row>
    <row r="125" spans="2:5" x14ac:dyDescent="0.25">
      <c r="B125" s="202"/>
      <c r="C125" s="198"/>
      <c r="D125" s="79" t="s">
        <v>127</v>
      </c>
      <c r="E125" s="78">
        <v>42</v>
      </c>
    </row>
    <row r="126" spans="2:5" x14ac:dyDescent="0.25">
      <c r="B126" s="202"/>
      <c r="C126" s="198"/>
      <c r="D126" s="79" t="s">
        <v>128</v>
      </c>
      <c r="E126" s="78">
        <v>42</v>
      </c>
    </row>
    <row r="127" spans="2:5" x14ac:dyDescent="0.25">
      <c r="B127" s="202"/>
      <c r="C127" s="198"/>
      <c r="D127" s="79" t="s">
        <v>129</v>
      </c>
      <c r="E127" s="78">
        <v>41</v>
      </c>
    </row>
    <row r="128" spans="2:5" x14ac:dyDescent="0.25">
      <c r="B128" s="202"/>
      <c r="C128" s="198" t="s">
        <v>123</v>
      </c>
      <c r="D128" s="79" t="s">
        <v>124</v>
      </c>
      <c r="E128" s="78">
        <v>50</v>
      </c>
    </row>
    <row r="129" spans="2:5" x14ac:dyDescent="0.25">
      <c r="B129" s="202"/>
      <c r="C129" s="198"/>
      <c r="D129" s="79" t="s">
        <v>125</v>
      </c>
      <c r="E129" s="78">
        <v>49</v>
      </c>
    </row>
    <row r="130" spans="2:5" x14ac:dyDescent="0.25">
      <c r="B130" s="202"/>
      <c r="C130" s="198"/>
      <c r="D130" s="79" t="s">
        <v>126</v>
      </c>
      <c r="E130" s="78">
        <v>49</v>
      </c>
    </row>
    <row r="131" spans="2:5" x14ac:dyDescent="0.25">
      <c r="B131" s="202"/>
      <c r="C131" s="198"/>
      <c r="D131" s="79" t="s">
        <v>127</v>
      </c>
      <c r="E131" s="78">
        <v>48</v>
      </c>
    </row>
    <row r="132" spans="2:5" x14ac:dyDescent="0.25">
      <c r="B132" s="202"/>
      <c r="C132" s="198"/>
      <c r="D132" s="79" t="s">
        <v>128</v>
      </c>
      <c r="E132" s="78">
        <v>47</v>
      </c>
    </row>
    <row r="133" spans="2:5" x14ac:dyDescent="0.25">
      <c r="B133" s="202"/>
      <c r="C133" s="198"/>
      <c r="D133" s="79" t="s">
        <v>129</v>
      </c>
      <c r="E133" s="78">
        <v>47</v>
      </c>
    </row>
    <row r="134" spans="2:5" x14ac:dyDescent="0.25">
      <c r="B134" s="202"/>
      <c r="C134" s="198" t="s">
        <v>132</v>
      </c>
      <c r="D134" s="79" t="s">
        <v>124</v>
      </c>
      <c r="E134" s="78">
        <v>1</v>
      </c>
    </row>
    <row r="135" spans="2:5" x14ac:dyDescent="0.25">
      <c r="B135" s="202"/>
      <c r="C135" s="198"/>
      <c r="D135" s="79" t="s">
        <v>125</v>
      </c>
      <c r="E135" s="78">
        <v>1</v>
      </c>
    </row>
    <row r="136" spans="2:5" x14ac:dyDescent="0.25">
      <c r="B136" s="202"/>
      <c r="C136" s="198"/>
      <c r="D136" s="79" t="s">
        <v>126</v>
      </c>
      <c r="E136" s="78">
        <v>1</v>
      </c>
    </row>
    <row r="137" spans="2:5" x14ac:dyDescent="0.25">
      <c r="B137" s="202"/>
      <c r="C137" s="198"/>
      <c r="D137" s="79" t="s">
        <v>127</v>
      </c>
      <c r="E137" s="78">
        <v>1</v>
      </c>
    </row>
    <row r="138" spans="2:5" x14ac:dyDescent="0.25">
      <c r="B138" s="202"/>
      <c r="C138" s="198"/>
      <c r="D138" s="79" t="s">
        <v>128</v>
      </c>
      <c r="E138" s="78">
        <v>1</v>
      </c>
    </row>
    <row r="139" spans="2:5" ht="15.75" thickBot="1" x14ac:dyDescent="0.3">
      <c r="B139" s="203"/>
      <c r="C139" s="199"/>
      <c r="D139" s="77" t="s">
        <v>129</v>
      </c>
      <c r="E139" s="76">
        <v>1</v>
      </c>
    </row>
    <row r="140" spans="2:5" x14ac:dyDescent="0.25">
      <c r="B140" s="200" t="s">
        <v>133</v>
      </c>
      <c r="C140" s="200" t="s">
        <v>131</v>
      </c>
      <c r="D140" s="74" t="s">
        <v>124</v>
      </c>
      <c r="E140" s="73">
        <v>1</v>
      </c>
    </row>
    <row r="141" spans="2:5" x14ac:dyDescent="0.25">
      <c r="B141" s="196"/>
      <c r="C141" s="196"/>
      <c r="D141" s="72" t="s">
        <v>125</v>
      </c>
      <c r="E141" s="71">
        <v>1</v>
      </c>
    </row>
    <row r="142" spans="2:5" x14ac:dyDescent="0.25">
      <c r="B142" s="196"/>
      <c r="C142" s="196"/>
      <c r="D142" s="72" t="s">
        <v>126</v>
      </c>
      <c r="E142" s="71">
        <v>1</v>
      </c>
    </row>
    <row r="143" spans="2:5" x14ac:dyDescent="0.25">
      <c r="B143" s="196"/>
      <c r="C143" s="196"/>
      <c r="D143" s="72" t="s">
        <v>127</v>
      </c>
      <c r="E143" s="71">
        <v>1</v>
      </c>
    </row>
    <row r="144" spans="2:5" x14ac:dyDescent="0.25">
      <c r="B144" s="196"/>
      <c r="C144" s="196"/>
      <c r="D144" s="72" t="s">
        <v>128</v>
      </c>
      <c r="E144" s="71">
        <v>1</v>
      </c>
    </row>
    <row r="145" spans="2:5" x14ac:dyDescent="0.25">
      <c r="B145" s="196"/>
      <c r="C145" s="196"/>
      <c r="D145" s="72" t="s">
        <v>129</v>
      </c>
      <c r="E145" s="71">
        <v>1</v>
      </c>
    </row>
    <row r="146" spans="2:5" x14ac:dyDescent="0.25">
      <c r="B146" s="196"/>
      <c r="C146" s="196" t="s">
        <v>123</v>
      </c>
      <c r="D146" s="72" t="s">
        <v>124</v>
      </c>
      <c r="E146" s="71">
        <v>1</v>
      </c>
    </row>
    <row r="147" spans="2:5" x14ac:dyDescent="0.25">
      <c r="B147" s="196"/>
      <c r="C147" s="196"/>
      <c r="D147" s="72" t="s">
        <v>125</v>
      </c>
      <c r="E147" s="71">
        <v>1</v>
      </c>
    </row>
    <row r="148" spans="2:5" x14ac:dyDescent="0.25">
      <c r="B148" s="196"/>
      <c r="C148" s="196"/>
      <c r="D148" s="72" t="s">
        <v>126</v>
      </c>
      <c r="E148" s="71">
        <v>1</v>
      </c>
    </row>
    <row r="149" spans="2:5" x14ac:dyDescent="0.25">
      <c r="B149" s="196"/>
      <c r="C149" s="196"/>
      <c r="D149" s="72" t="s">
        <v>127</v>
      </c>
      <c r="E149" s="71">
        <v>1</v>
      </c>
    </row>
    <row r="150" spans="2:5" x14ac:dyDescent="0.25">
      <c r="B150" s="196"/>
      <c r="C150" s="196"/>
      <c r="D150" s="72" t="s">
        <v>128</v>
      </c>
      <c r="E150" s="71">
        <v>1</v>
      </c>
    </row>
    <row r="151" spans="2:5" ht="15.75" thickBot="1" x14ac:dyDescent="0.3">
      <c r="B151" s="197"/>
      <c r="C151" s="197"/>
      <c r="D151" s="83" t="s">
        <v>129</v>
      </c>
      <c r="E151" s="82">
        <v>1</v>
      </c>
    </row>
    <row r="152" spans="2:5" x14ac:dyDescent="0.25">
      <c r="B152" s="201" t="s">
        <v>31</v>
      </c>
      <c r="C152" s="204" t="s">
        <v>131</v>
      </c>
      <c r="D152" s="81" t="s">
        <v>124</v>
      </c>
      <c r="E152" s="80">
        <v>0</v>
      </c>
    </row>
    <row r="153" spans="2:5" x14ac:dyDescent="0.25">
      <c r="B153" s="202"/>
      <c r="C153" s="198"/>
      <c r="D153" s="79" t="s">
        <v>125</v>
      </c>
      <c r="E153" s="78">
        <v>0</v>
      </c>
    </row>
    <row r="154" spans="2:5" x14ac:dyDescent="0.25">
      <c r="B154" s="202"/>
      <c r="C154" s="198"/>
      <c r="D154" s="79" t="s">
        <v>126</v>
      </c>
      <c r="E154" s="78">
        <v>0</v>
      </c>
    </row>
    <row r="155" spans="2:5" x14ac:dyDescent="0.25">
      <c r="B155" s="202"/>
      <c r="C155" s="198"/>
      <c r="D155" s="79" t="s">
        <v>127</v>
      </c>
      <c r="E155" s="78">
        <v>0</v>
      </c>
    </row>
    <row r="156" spans="2:5" x14ac:dyDescent="0.25">
      <c r="B156" s="202"/>
      <c r="C156" s="198"/>
      <c r="D156" s="79" t="s">
        <v>128</v>
      </c>
      <c r="E156" s="78">
        <v>1</v>
      </c>
    </row>
    <row r="157" spans="2:5" x14ac:dyDescent="0.25">
      <c r="B157" s="202"/>
      <c r="C157" s="198"/>
      <c r="D157" s="79" t="s">
        <v>129</v>
      </c>
      <c r="E157" s="78">
        <v>0</v>
      </c>
    </row>
    <row r="158" spans="2:5" x14ac:dyDescent="0.25">
      <c r="B158" s="202"/>
      <c r="C158" s="198" t="s">
        <v>123</v>
      </c>
      <c r="D158" s="79" t="s">
        <v>124</v>
      </c>
      <c r="E158" s="78">
        <v>140</v>
      </c>
    </row>
    <row r="159" spans="2:5" x14ac:dyDescent="0.25">
      <c r="B159" s="202"/>
      <c r="C159" s="198"/>
      <c r="D159" s="79" t="s">
        <v>125</v>
      </c>
      <c r="E159" s="78">
        <v>142</v>
      </c>
    </row>
    <row r="160" spans="2:5" x14ac:dyDescent="0.25">
      <c r="B160" s="202"/>
      <c r="C160" s="198"/>
      <c r="D160" s="79" t="s">
        <v>126</v>
      </c>
      <c r="E160" s="78">
        <v>143</v>
      </c>
    </row>
    <row r="161" spans="2:5" x14ac:dyDescent="0.25">
      <c r="B161" s="202"/>
      <c r="C161" s="198"/>
      <c r="D161" s="79" t="s">
        <v>127</v>
      </c>
      <c r="E161" s="78">
        <v>141</v>
      </c>
    </row>
    <row r="162" spans="2:5" x14ac:dyDescent="0.25">
      <c r="B162" s="202"/>
      <c r="C162" s="198"/>
      <c r="D162" s="79" t="s">
        <v>128</v>
      </c>
      <c r="E162" s="78">
        <v>139</v>
      </c>
    </row>
    <row r="163" spans="2:5" ht="15.75" thickBot="1" x14ac:dyDescent="0.3">
      <c r="B163" s="203"/>
      <c r="C163" s="199"/>
      <c r="D163" s="77" t="s">
        <v>129</v>
      </c>
      <c r="E163" s="76">
        <v>139</v>
      </c>
    </row>
    <row r="164" spans="2:5" x14ac:dyDescent="0.25">
      <c r="B164" s="200" t="s">
        <v>94</v>
      </c>
      <c r="C164" s="200" t="s">
        <v>131</v>
      </c>
      <c r="D164" s="74" t="s">
        <v>124</v>
      </c>
      <c r="E164" s="73">
        <v>475</v>
      </c>
    </row>
    <row r="165" spans="2:5" x14ac:dyDescent="0.25">
      <c r="B165" s="196"/>
      <c r="C165" s="196"/>
      <c r="D165" s="72" t="s">
        <v>125</v>
      </c>
      <c r="E165" s="71">
        <v>501</v>
      </c>
    </row>
    <row r="166" spans="2:5" x14ac:dyDescent="0.25">
      <c r="B166" s="196"/>
      <c r="C166" s="196"/>
      <c r="D166" s="72" t="s">
        <v>126</v>
      </c>
      <c r="E166" s="71">
        <v>527</v>
      </c>
    </row>
    <row r="167" spans="2:5" x14ac:dyDescent="0.25">
      <c r="B167" s="196"/>
      <c r="C167" s="196"/>
      <c r="D167" s="72" t="s">
        <v>127</v>
      </c>
      <c r="E167" s="71">
        <v>503</v>
      </c>
    </row>
    <row r="168" spans="2:5" x14ac:dyDescent="0.25">
      <c r="B168" s="196"/>
      <c r="C168" s="196"/>
      <c r="D168" s="72" t="s">
        <v>128</v>
      </c>
      <c r="E168" s="71">
        <v>509</v>
      </c>
    </row>
    <row r="169" spans="2:5" x14ac:dyDescent="0.25">
      <c r="B169" s="196"/>
      <c r="C169" s="196"/>
      <c r="D169" s="72" t="s">
        <v>129</v>
      </c>
      <c r="E169" s="71">
        <v>494</v>
      </c>
    </row>
    <row r="170" spans="2:5" x14ac:dyDescent="0.25">
      <c r="B170" s="196"/>
      <c r="C170" s="196" t="s">
        <v>123</v>
      </c>
      <c r="D170" s="72" t="s">
        <v>124</v>
      </c>
      <c r="E170" s="71">
        <v>553</v>
      </c>
    </row>
    <row r="171" spans="2:5" x14ac:dyDescent="0.25">
      <c r="B171" s="196"/>
      <c r="C171" s="196"/>
      <c r="D171" s="72" t="s">
        <v>125</v>
      </c>
      <c r="E171" s="71">
        <v>546</v>
      </c>
    </row>
    <row r="172" spans="2:5" x14ac:dyDescent="0.25">
      <c r="B172" s="196"/>
      <c r="C172" s="196"/>
      <c r="D172" s="72" t="s">
        <v>126</v>
      </c>
      <c r="E172" s="71">
        <v>553</v>
      </c>
    </row>
    <row r="173" spans="2:5" x14ac:dyDescent="0.25">
      <c r="B173" s="196"/>
      <c r="C173" s="196"/>
      <c r="D173" s="72" t="s">
        <v>127</v>
      </c>
      <c r="E173" s="71">
        <v>557</v>
      </c>
    </row>
    <row r="174" spans="2:5" x14ac:dyDescent="0.25">
      <c r="B174" s="196"/>
      <c r="C174" s="196"/>
      <c r="D174" s="72" t="s">
        <v>128</v>
      </c>
      <c r="E174" s="71">
        <v>550</v>
      </c>
    </row>
    <row r="175" spans="2:5" x14ac:dyDescent="0.25">
      <c r="B175" s="196"/>
      <c r="C175" s="196"/>
      <c r="D175" s="72" t="s">
        <v>129</v>
      </c>
      <c r="E175" s="71">
        <v>543</v>
      </c>
    </row>
    <row r="176" spans="2:5" x14ac:dyDescent="0.25">
      <c r="B176" s="196"/>
      <c r="C176" s="196" t="s">
        <v>132</v>
      </c>
      <c r="D176" s="72" t="s">
        <v>124</v>
      </c>
      <c r="E176" s="71">
        <v>9</v>
      </c>
    </row>
    <row r="177" spans="2:5" x14ac:dyDescent="0.25">
      <c r="B177" s="196"/>
      <c r="C177" s="196"/>
      <c r="D177" s="72" t="s">
        <v>125</v>
      </c>
      <c r="E177" s="71">
        <v>9</v>
      </c>
    </row>
    <row r="178" spans="2:5" x14ac:dyDescent="0.25">
      <c r="B178" s="196"/>
      <c r="C178" s="196"/>
      <c r="D178" s="72" t="s">
        <v>126</v>
      </c>
      <c r="E178" s="71">
        <v>9</v>
      </c>
    </row>
    <row r="179" spans="2:5" x14ac:dyDescent="0.25">
      <c r="B179" s="196"/>
      <c r="C179" s="196"/>
      <c r="D179" s="72" t="s">
        <v>127</v>
      </c>
      <c r="E179" s="71">
        <v>10</v>
      </c>
    </row>
    <row r="180" spans="2:5" x14ac:dyDescent="0.25">
      <c r="B180" s="196"/>
      <c r="C180" s="196"/>
      <c r="D180" s="72" t="s">
        <v>128</v>
      </c>
      <c r="E180" s="71">
        <v>10</v>
      </c>
    </row>
    <row r="181" spans="2:5" ht="15.75" thickBot="1" x14ac:dyDescent="0.3">
      <c r="B181" s="197"/>
      <c r="C181" s="197"/>
      <c r="D181" s="83" t="s">
        <v>129</v>
      </c>
      <c r="E181" s="82">
        <v>11</v>
      </c>
    </row>
    <row r="182" spans="2:5" x14ac:dyDescent="0.25">
      <c r="B182" s="201" t="s">
        <v>53</v>
      </c>
      <c r="C182" s="204" t="s">
        <v>131</v>
      </c>
      <c r="D182" s="81" t="s">
        <v>124</v>
      </c>
      <c r="E182" s="80">
        <v>97</v>
      </c>
    </row>
    <row r="183" spans="2:5" x14ac:dyDescent="0.25">
      <c r="B183" s="202"/>
      <c r="C183" s="198"/>
      <c r="D183" s="79" t="s">
        <v>125</v>
      </c>
      <c r="E183" s="78">
        <v>96</v>
      </c>
    </row>
    <row r="184" spans="2:5" x14ac:dyDescent="0.25">
      <c r="B184" s="202"/>
      <c r="C184" s="198"/>
      <c r="D184" s="79" t="s">
        <v>126</v>
      </c>
      <c r="E184" s="78">
        <v>126</v>
      </c>
    </row>
    <row r="185" spans="2:5" x14ac:dyDescent="0.25">
      <c r="B185" s="202"/>
      <c r="C185" s="198"/>
      <c r="D185" s="79" t="s">
        <v>127</v>
      </c>
      <c r="E185" s="78">
        <v>121</v>
      </c>
    </row>
    <row r="186" spans="2:5" x14ac:dyDescent="0.25">
      <c r="B186" s="202"/>
      <c r="C186" s="198"/>
      <c r="D186" s="79" t="s">
        <v>128</v>
      </c>
      <c r="E186" s="78">
        <v>123</v>
      </c>
    </row>
    <row r="187" spans="2:5" x14ac:dyDescent="0.25">
      <c r="B187" s="202"/>
      <c r="C187" s="198"/>
      <c r="D187" s="79" t="s">
        <v>129</v>
      </c>
      <c r="E187" s="78">
        <v>124</v>
      </c>
    </row>
    <row r="188" spans="2:5" x14ac:dyDescent="0.25">
      <c r="B188" s="202"/>
      <c r="C188" s="198" t="s">
        <v>123</v>
      </c>
      <c r="D188" s="79" t="s">
        <v>124</v>
      </c>
      <c r="E188" s="78">
        <v>88</v>
      </c>
    </row>
    <row r="189" spans="2:5" x14ac:dyDescent="0.25">
      <c r="B189" s="202"/>
      <c r="C189" s="198"/>
      <c r="D189" s="79" t="s">
        <v>125</v>
      </c>
      <c r="E189" s="78">
        <v>87</v>
      </c>
    </row>
    <row r="190" spans="2:5" x14ac:dyDescent="0.25">
      <c r="B190" s="202"/>
      <c r="C190" s="198"/>
      <c r="D190" s="79" t="s">
        <v>126</v>
      </c>
      <c r="E190" s="78">
        <v>112</v>
      </c>
    </row>
    <row r="191" spans="2:5" x14ac:dyDescent="0.25">
      <c r="B191" s="202"/>
      <c r="C191" s="198"/>
      <c r="D191" s="79" t="s">
        <v>127</v>
      </c>
      <c r="E191" s="78">
        <v>110</v>
      </c>
    </row>
    <row r="192" spans="2:5" x14ac:dyDescent="0.25">
      <c r="B192" s="202"/>
      <c r="C192" s="198"/>
      <c r="D192" s="79" t="s">
        <v>128</v>
      </c>
      <c r="E192" s="78">
        <v>110</v>
      </c>
    </row>
    <row r="193" spans="2:5" x14ac:dyDescent="0.25">
      <c r="B193" s="202"/>
      <c r="C193" s="198"/>
      <c r="D193" s="79" t="s">
        <v>129</v>
      </c>
      <c r="E193" s="78">
        <v>109</v>
      </c>
    </row>
    <row r="194" spans="2:5" x14ac:dyDescent="0.25">
      <c r="B194" s="202"/>
      <c r="C194" s="198" t="s">
        <v>132</v>
      </c>
      <c r="D194" s="79" t="s">
        <v>124</v>
      </c>
      <c r="E194" s="78">
        <v>7</v>
      </c>
    </row>
    <row r="195" spans="2:5" x14ac:dyDescent="0.25">
      <c r="B195" s="202"/>
      <c r="C195" s="198"/>
      <c r="D195" s="79" t="s">
        <v>125</v>
      </c>
      <c r="E195" s="78">
        <v>7</v>
      </c>
    </row>
    <row r="196" spans="2:5" x14ac:dyDescent="0.25">
      <c r="B196" s="202"/>
      <c r="C196" s="198"/>
      <c r="D196" s="79" t="s">
        <v>126</v>
      </c>
      <c r="E196" s="78">
        <v>10</v>
      </c>
    </row>
    <row r="197" spans="2:5" x14ac:dyDescent="0.25">
      <c r="B197" s="202"/>
      <c r="C197" s="198"/>
      <c r="D197" s="79" t="s">
        <v>127</v>
      </c>
      <c r="E197" s="78">
        <v>11</v>
      </c>
    </row>
    <row r="198" spans="2:5" x14ac:dyDescent="0.25">
      <c r="B198" s="202"/>
      <c r="C198" s="198"/>
      <c r="D198" s="79" t="s">
        <v>128</v>
      </c>
      <c r="E198" s="78">
        <v>10</v>
      </c>
    </row>
    <row r="199" spans="2:5" ht="15.75" thickBot="1" x14ac:dyDescent="0.3">
      <c r="B199" s="203"/>
      <c r="C199" s="199"/>
      <c r="D199" s="77" t="s">
        <v>129</v>
      </c>
      <c r="E199" s="76">
        <v>11</v>
      </c>
    </row>
    <row r="200" spans="2:5" x14ac:dyDescent="0.25">
      <c r="B200" s="200" t="s">
        <v>56</v>
      </c>
      <c r="C200" s="200" t="s">
        <v>131</v>
      </c>
      <c r="D200" s="74" t="s">
        <v>124</v>
      </c>
      <c r="E200" s="73">
        <v>7</v>
      </c>
    </row>
    <row r="201" spans="2:5" x14ac:dyDescent="0.25">
      <c r="B201" s="196"/>
      <c r="C201" s="196"/>
      <c r="D201" s="72" t="s">
        <v>125</v>
      </c>
      <c r="E201" s="71">
        <v>7</v>
      </c>
    </row>
    <row r="202" spans="2:5" x14ac:dyDescent="0.25">
      <c r="B202" s="196"/>
      <c r="C202" s="196"/>
      <c r="D202" s="72" t="s">
        <v>126</v>
      </c>
      <c r="E202" s="71">
        <v>12</v>
      </c>
    </row>
    <row r="203" spans="2:5" x14ac:dyDescent="0.25">
      <c r="B203" s="196"/>
      <c r="C203" s="196"/>
      <c r="D203" s="72" t="s">
        <v>127</v>
      </c>
      <c r="E203" s="71">
        <v>12</v>
      </c>
    </row>
    <row r="204" spans="2:5" x14ac:dyDescent="0.25">
      <c r="B204" s="196"/>
      <c r="C204" s="196"/>
      <c r="D204" s="72" t="s">
        <v>128</v>
      </c>
      <c r="E204" s="71">
        <v>12</v>
      </c>
    </row>
    <row r="205" spans="2:5" x14ac:dyDescent="0.25">
      <c r="B205" s="196"/>
      <c r="C205" s="196"/>
      <c r="D205" s="72" t="s">
        <v>129</v>
      </c>
      <c r="E205" s="71">
        <v>12</v>
      </c>
    </row>
    <row r="206" spans="2:5" x14ac:dyDescent="0.25">
      <c r="B206" s="196"/>
      <c r="C206" s="196" t="s">
        <v>123</v>
      </c>
      <c r="D206" s="72" t="s">
        <v>124</v>
      </c>
      <c r="E206" s="71">
        <v>6</v>
      </c>
    </row>
    <row r="207" spans="2:5" x14ac:dyDescent="0.25">
      <c r="B207" s="196"/>
      <c r="C207" s="196"/>
      <c r="D207" s="72" t="s">
        <v>125</v>
      </c>
      <c r="E207" s="71">
        <v>6</v>
      </c>
    </row>
    <row r="208" spans="2:5" x14ac:dyDescent="0.25">
      <c r="B208" s="196"/>
      <c r="C208" s="196"/>
      <c r="D208" s="72" t="s">
        <v>126</v>
      </c>
      <c r="E208" s="71">
        <v>10</v>
      </c>
    </row>
    <row r="209" spans="2:5" x14ac:dyDescent="0.25">
      <c r="B209" s="196"/>
      <c r="C209" s="196"/>
      <c r="D209" s="72" t="s">
        <v>127</v>
      </c>
      <c r="E209" s="71">
        <v>10</v>
      </c>
    </row>
    <row r="210" spans="2:5" x14ac:dyDescent="0.25">
      <c r="B210" s="196"/>
      <c r="C210" s="196"/>
      <c r="D210" s="72" t="s">
        <v>128</v>
      </c>
      <c r="E210" s="71">
        <v>10</v>
      </c>
    </row>
    <row r="211" spans="2:5" x14ac:dyDescent="0.25">
      <c r="B211" s="196"/>
      <c r="C211" s="196"/>
      <c r="D211" s="72" t="s">
        <v>129</v>
      </c>
      <c r="E211" s="71">
        <v>9</v>
      </c>
    </row>
    <row r="212" spans="2:5" x14ac:dyDescent="0.25">
      <c r="B212" s="196"/>
      <c r="C212" s="196" t="s">
        <v>132</v>
      </c>
      <c r="D212" s="72" t="s">
        <v>124</v>
      </c>
      <c r="E212" s="71">
        <v>0</v>
      </c>
    </row>
    <row r="213" spans="2:5" x14ac:dyDescent="0.25">
      <c r="B213" s="196"/>
      <c r="C213" s="196"/>
      <c r="D213" s="72" t="s">
        <v>125</v>
      </c>
      <c r="E213" s="71">
        <v>0</v>
      </c>
    </row>
    <row r="214" spans="2:5" x14ac:dyDescent="0.25">
      <c r="B214" s="196"/>
      <c r="C214" s="196"/>
      <c r="D214" s="72" t="s">
        <v>126</v>
      </c>
      <c r="E214" s="71">
        <v>3</v>
      </c>
    </row>
    <row r="215" spans="2:5" x14ac:dyDescent="0.25">
      <c r="B215" s="196"/>
      <c r="C215" s="196"/>
      <c r="D215" s="72" t="s">
        <v>127</v>
      </c>
      <c r="E215" s="71">
        <v>3</v>
      </c>
    </row>
    <row r="216" spans="2:5" x14ac:dyDescent="0.25">
      <c r="B216" s="196"/>
      <c r="C216" s="196"/>
      <c r="D216" s="72" t="s">
        <v>128</v>
      </c>
      <c r="E216" s="71">
        <v>3</v>
      </c>
    </row>
    <row r="217" spans="2:5" ht="15.75" thickBot="1" x14ac:dyDescent="0.3">
      <c r="B217" s="197"/>
      <c r="C217" s="197"/>
      <c r="D217" s="83" t="s">
        <v>129</v>
      </c>
      <c r="E217" s="82">
        <v>3</v>
      </c>
    </row>
    <row r="218" spans="2:5" x14ac:dyDescent="0.25">
      <c r="B218" s="201" t="s">
        <v>57</v>
      </c>
      <c r="C218" s="204" t="s">
        <v>131</v>
      </c>
      <c r="D218" s="81" t="s">
        <v>124</v>
      </c>
      <c r="E218" s="80">
        <v>11</v>
      </c>
    </row>
    <row r="219" spans="2:5" x14ac:dyDescent="0.25">
      <c r="B219" s="202"/>
      <c r="C219" s="198"/>
      <c r="D219" s="79" t="s">
        <v>125</v>
      </c>
      <c r="E219" s="78">
        <v>6</v>
      </c>
    </row>
    <row r="220" spans="2:5" x14ac:dyDescent="0.25">
      <c r="B220" s="202"/>
      <c r="C220" s="198"/>
      <c r="D220" s="79" t="s">
        <v>126</v>
      </c>
      <c r="E220" s="78">
        <v>10</v>
      </c>
    </row>
    <row r="221" spans="2:5" x14ac:dyDescent="0.25">
      <c r="B221" s="202"/>
      <c r="C221" s="198"/>
      <c r="D221" s="79" t="s">
        <v>127</v>
      </c>
      <c r="E221" s="78">
        <v>10</v>
      </c>
    </row>
    <row r="222" spans="2:5" x14ac:dyDescent="0.25">
      <c r="B222" s="202"/>
      <c r="C222" s="198"/>
      <c r="D222" s="79" t="s">
        <v>128</v>
      </c>
      <c r="E222" s="78">
        <v>10</v>
      </c>
    </row>
    <row r="223" spans="2:5" x14ac:dyDescent="0.25">
      <c r="B223" s="202"/>
      <c r="C223" s="198"/>
      <c r="D223" s="79" t="s">
        <v>129</v>
      </c>
      <c r="E223" s="78">
        <v>8</v>
      </c>
    </row>
    <row r="224" spans="2:5" x14ac:dyDescent="0.25">
      <c r="B224" s="202"/>
      <c r="C224" s="198" t="s">
        <v>123</v>
      </c>
      <c r="D224" s="79" t="s">
        <v>124</v>
      </c>
      <c r="E224" s="78">
        <v>9</v>
      </c>
    </row>
    <row r="225" spans="2:5" x14ac:dyDescent="0.25">
      <c r="B225" s="202"/>
      <c r="C225" s="198"/>
      <c r="D225" s="79" t="s">
        <v>125</v>
      </c>
      <c r="E225" s="78">
        <v>5</v>
      </c>
    </row>
    <row r="226" spans="2:5" x14ac:dyDescent="0.25">
      <c r="B226" s="202"/>
      <c r="C226" s="198"/>
      <c r="D226" s="79" t="s">
        <v>126</v>
      </c>
      <c r="E226" s="78">
        <v>7</v>
      </c>
    </row>
    <row r="227" spans="2:5" x14ac:dyDescent="0.25">
      <c r="B227" s="202"/>
      <c r="C227" s="198"/>
      <c r="D227" s="79" t="s">
        <v>127</v>
      </c>
      <c r="E227" s="78">
        <v>7</v>
      </c>
    </row>
    <row r="228" spans="2:5" x14ac:dyDescent="0.25">
      <c r="B228" s="202"/>
      <c r="C228" s="198"/>
      <c r="D228" s="79" t="s">
        <v>128</v>
      </c>
      <c r="E228" s="78">
        <v>7</v>
      </c>
    </row>
    <row r="229" spans="2:5" ht="15.75" thickBot="1" x14ac:dyDescent="0.3">
      <c r="B229" s="203"/>
      <c r="C229" s="199"/>
      <c r="D229" s="77" t="s">
        <v>129</v>
      </c>
      <c r="E229" s="76">
        <v>9</v>
      </c>
    </row>
    <row r="230" spans="2:5" x14ac:dyDescent="0.25">
      <c r="B230" s="200" t="s">
        <v>95</v>
      </c>
      <c r="C230" s="200" t="s">
        <v>131</v>
      </c>
      <c r="D230" s="74" t="s">
        <v>124</v>
      </c>
      <c r="E230" s="73">
        <v>175</v>
      </c>
    </row>
    <row r="231" spans="2:5" x14ac:dyDescent="0.25">
      <c r="B231" s="196"/>
      <c r="C231" s="196"/>
      <c r="D231" s="72" t="s">
        <v>125</v>
      </c>
      <c r="E231" s="71">
        <v>175</v>
      </c>
    </row>
    <row r="232" spans="2:5" x14ac:dyDescent="0.25">
      <c r="B232" s="196"/>
      <c r="C232" s="196"/>
      <c r="D232" s="72" t="s">
        <v>126</v>
      </c>
      <c r="E232" s="71">
        <v>178</v>
      </c>
    </row>
    <row r="233" spans="2:5" x14ac:dyDescent="0.25">
      <c r="B233" s="196"/>
      <c r="C233" s="196"/>
      <c r="D233" s="72" t="s">
        <v>127</v>
      </c>
      <c r="E233" s="71">
        <v>170</v>
      </c>
    </row>
    <row r="234" spans="2:5" x14ac:dyDescent="0.25">
      <c r="B234" s="196"/>
      <c r="C234" s="196"/>
      <c r="D234" s="72" t="s">
        <v>128</v>
      </c>
      <c r="E234" s="71">
        <v>167</v>
      </c>
    </row>
    <row r="235" spans="2:5" x14ac:dyDescent="0.25">
      <c r="B235" s="196"/>
      <c r="C235" s="196"/>
      <c r="D235" s="72" t="s">
        <v>129</v>
      </c>
      <c r="E235" s="71">
        <v>185</v>
      </c>
    </row>
    <row r="236" spans="2:5" x14ac:dyDescent="0.25">
      <c r="B236" s="196"/>
      <c r="C236" s="196" t="s">
        <v>123</v>
      </c>
      <c r="D236" s="72" t="s">
        <v>124</v>
      </c>
      <c r="E236" s="71">
        <v>264</v>
      </c>
    </row>
    <row r="237" spans="2:5" x14ac:dyDescent="0.25">
      <c r="B237" s="196"/>
      <c r="C237" s="196"/>
      <c r="D237" s="72" t="s">
        <v>125</v>
      </c>
      <c r="E237" s="71">
        <v>258</v>
      </c>
    </row>
    <row r="238" spans="2:5" x14ac:dyDescent="0.25">
      <c r="B238" s="196"/>
      <c r="C238" s="196"/>
      <c r="D238" s="72" t="s">
        <v>126</v>
      </c>
      <c r="E238" s="71">
        <v>279</v>
      </c>
    </row>
    <row r="239" spans="2:5" x14ac:dyDescent="0.25">
      <c r="B239" s="196"/>
      <c r="C239" s="196"/>
      <c r="D239" s="72" t="s">
        <v>127</v>
      </c>
      <c r="E239" s="71">
        <v>278</v>
      </c>
    </row>
    <row r="240" spans="2:5" x14ac:dyDescent="0.25">
      <c r="B240" s="196"/>
      <c r="C240" s="196"/>
      <c r="D240" s="72" t="s">
        <v>128</v>
      </c>
      <c r="E240" s="71">
        <v>278</v>
      </c>
    </row>
    <row r="241" spans="2:5" x14ac:dyDescent="0.25">
      <c r="B241" s="196"/>
      <c r="C241" s="196"/>
      <c r="D241" s="72" t="s">
        <v>129</v>
      </c>
      <c r="E241" s="71">
        <v>276</v>
      </c>
    </row>
    <row r="242" spans="2:5" x14ac:dyDescent="0.25">
      <c r="B242" s="196"/>
      <c r="C242" s="196" t="s">
        <v>132</v>
      </c>
      <c r="D242" s="72" t="s">
        <v>124</v>
      </c>
      <c r="E242" s="71">
        <v>5</v>
      </c>
    </row>
    <row r="243" spans="2:5" x14ac:dyDescent="0.25">
      <c r="B243" s="196"/>
      <c r="C243" s="196"/>
      <c r="D243" s="72" t="s">
        <v>125</v>
      </c>
      <c r="E243" s="71">
        <v>5</v>
      </c>
    </row>
    <row r="244" spans="2:5" x14ac:dyDescent="0.25">
      <c r="B244" s="196"/>
      <c r="C244" s="196"/>
      <c r="D244" s="72" t="s">
        <v>126</v>
      </c>
      <c r="E244" s="71">
        <v>5</v>
      </c>
    </row>
    <row r="245" spans="2:5" x14ac:dyDescent="0.25">
      <c r="B245" s="196"/>
      <c r="C245" s="196"/>
      <c r="D245" s="72" t="s">
        <v>127</v>
      </c>
      <c r="E245" s="71">
        <v>5</v>
      </c>
    </row>
    <row r="246" spans="2:5" x14ac:dyDescent="0.25">
      <c r="B246" s="196"/>
      <c r="C246" s="196"/>
      <c r="D246" s="72" t="s">
        <v>128</v>
      </c>
      <c r="E246" s="71">
        <v>5</v>
      </c>
    </row>
    <row r="247" spans="2:5" ht="15.75" thickBot="1" x14ac:dyDescent="0.3">
      <c r="B247" s="197"/>
      <c r="C247" s="197"/>
      <c r="D247" s="83" t="s">
        <v>129</v>
      </c>
      <c r="E247" s="82">
        <v>5</v>
      </c>
    </row>
    <row r="248" spans="2:5" x14ac:dyDescent="0.25">
      <c r="B248" s="201" t="s">
        <v>96</v>
      </c>
      <c r="C248" s="204" t="s">
        <v>131</v>
      </c>
      <c r="D248" s="81" t="s">
        <v>124</v>
      </c>
      <c r="E248" s="80">
        <v>30</v>
      </c>
    </row>
    <row r="249" spans="2:5" x14ac:dyDescent="0.25">
      <c r="B249" s="202"/>
      <c r="C249" s="198"/>
      <c r="D249" s="79" t="s">
        <v>125</v>
      </c>
      <c r="E249" s="78">
        <v>29</v>
      </c>
    </row>
    <row r="250" spans="2:5" x14ac:dyDescent="0.25">
      <c r="B250" s="202"/>
      <c r="C250" s="198"/>
      <c r="D250" s="79" t="s">
        <v>126</v>
      </c>
      <c r="E250" s="78">
        <v>29</v>
      </c>
    </row>
    <row r="251" spans="2:5" x14ac:dyDescent="0.25">
      <c r="B251" s="202"/>
      <c r="C251" s="198"/>
      <c r="D251" s="79" t="s">
        <v>127</v>
      </c>
      <c r="E251" s="78">
        <v>28</v>
      </c>
    </row>
    <row r="252" spans="2:5" x14ac:dyDescent="0.25">
      <c r="B252" s="202"/>
      <c r="C252" s="198"/>
      <c r="D252" s="79" t="s">
        <v>128</v>
      </c>
      <c r="E252" s="78">
        <v>28</v>
      </c>
    </row>
    <row r="253" spans="2:5" x14ac:dyDescent="0.25">
      <c r="B253" s="202"/>
      <c r="C253" s="198"/>
      <c r="D253" s="79" t="s">
        <v>129</v>
      </c>
      <c r="E253" s="78">
        <v>23</v>
      </c>
    </row>
    <row r="254" spans="2:5" x14ac:dyDescent="0.25">
      <c r="B254" s="202"/>
      <c r="C254" s="198" t="s">
        <v>123</v>
      </c>
      <c r="D254" s="79" t="s">
        <v>124</v>
      </c>
      <c r="E254" s="78">
        <v>23</v>
      </c>
    </row>
    <row r="255" spans="2:5" x14ac:dyDescent="0.25">
      <c r="B255" s="202"/>
      <c r="C255" s="198"/>
      <c r="D255" s="79" t="s">
        <v>125</v>
      </c>
      <c r="E255" s="78">
        <v>23</v>
      </c>
    </row>
    <row r="256" spans="2:5" x14ac:dyDescent="0.25">
      <c r="B256" s="202"/>
      <c r="C256" s="198"/>
      <c r="D256" s="79" t="s">
        <v>126</v>
      </c>
      <c r="E256" s="78">
        <v>23</v>
      </c>
    </row>
    <row r="257" spans="2:5" x14ac:dyDescent="0.25">
      <c r="B257" s="202"/>
      <c r="C257" s="198"/>
      <c r="D257" s="79" t="s">
        <v>127</v>
      </c>
      <c r="E257" s="78">
        <v>23</v>
      </c>
    </row>
    <row r="258" spans="2:5" x14ac:dyDescent="0.25">
      <c r="B258" s="202"/>
      <c r="C258" s="198"/>
      <c r="D258" s="79" t="s">
        <v>128</v>
      </c>
      <c r="E258" s="78">
        <v>21</v>
      </c>
    </row>
    <row r="259" spans="2:5" ht="15.75" thickBot="1" x14ac:dyDescent="0.3">
      <c r="B259" s="203"/>
      <c r="C259" s="199"/>
      <c r="D259" s="77" t="s">
        <v>129</v>
      </c>
      <c r="E259" s="76">
        <v>19</v>
      </c>
    </row>
    <row r="260" spans="2:5" x14ac:dyDescent="0.25">
      <c r="B260" s="200" t="s">
        <v>97</v>
      </c>
      <c r="C260" s="200" t="s">
        <v>131</v>
      </c>
      <c r="D260" s="74" t="s">
        <v>124</v>
      </c>
      <c r="E260" s="73">
        <v>123</v>
      </c>
    </row>
    <row r="261" spans="2:5" x14ac:dyDescent="0.25">
      <c r="B261" s="196"/>
      <c r="C261" s="196"/>
      <c r="D261" s="72" t="s">
        <v>125</v>
      </c>
      <c r="E261" s="71">
        <v>128</v>
      </c>
    </row>
    <row r="262" spans="2:5" x14ac:dyDescent="0.25">
      <c r="B262" s="196"/>
      <c r="C262" s="196"/>
      <c r="D262" s="72" t="s">
        <v>126</v>
      </c>
      <c r="E262" s="71">
        <v>127</v>
      </c>
    </row>
    <row r="263" spans="2:5" x14ac:dyDescent="0.25">
      <c r="B263" s="196"/>
      <c r="C263" s="196"/>
      <c r="D263" s="72" t="s">
        <v>127</v>
      </c>
      <c r="E263" s="71">
        <v>121</v>
      </c>
    </row>
    <row r="264" spans="2:5" x14ac:dyDescent="0.25">
      <c r="B264" s="196"/>
      <c r="C264" s="196"/>
      <c r="D264" s="72" t="s">
        <v>128</v>
      </c>
      <c r="E264" s="71">
        <v>125</v>
      </c>
    </row>
    <row r="265" spans="2:5" x14ac:dyDescent="0.25">
      <c r="B265" s="196"/>
      <c r="C265" s="196"/>
      <c r="D265" s="72" t="s">
        <v>129</v>
      </c>
      <c r="E265" s="71">
        <v>121</v>
      </c>
    </row>
    <row r="266" spans="2:5" x14ac:dyDescent="0.25">
      <c r="B266" s="196"/>
      <c r="C266" s="196" t="s">
        <v>123</v>
      </c>
      <c r="D266" s="72" t="s">
        <v>124</v>
      </c>
      <c r="E266" s="71">
        <v>93</v>
      </c>
    </row>
    <row r="267" spans="2:5" x14ac:dyDescent="0.25">
      <c r="B267" s="196"/>
      <c r="C267" s="196"/>
      <c r="D267" s="72" t="s">
        <v>125</v>
      </c>
      <c r="E267" s="71">
        <v>95</v>
      </c>
    </row>
    <row r="268" spans="2:5" x14ac:dyDescent="0.25">
      <c r="B268" s="196"/>
      <c r="C268" s="196"/>
      <c r="D268" s="72" t="s">
        <v>126</v>
      </c>
      <c r="E268" s="71">
        <v>94</v>
      </c>
    </row>
    <row r="269" spans="2:5" x14ac:dyDescent="0.25">
      <c r="B269" s="196"/>
      <c r="C269" s="196"/>
      <c r="D269" s="72" t="s">
        <v>127</v>
      </c>
      <c r="E269" s="71">
        <v>102</v>
      </c>
    </row>
    <row r="270" spans="2:5" x14ac:dyDescent="0.25">
      <c r="B270" s="196"/>
      <c r="C270" s="196"/>
      <c r="D270" s="72" t="s">
        <v>128</v>
      </c>
      <c r="E270" s="71">
        <v>106</v>
      </c>
    </row>
    <row r="271" spans="2:5" x14ac:dyDescent="0.25">
      <c r="B271" s="196"/>
      <c r="C271" s="196"/>
      <c r="D271" s="72" t="s">
        <v>129</v>
      </c>
      <c r="E271" s="71">
        <v>105</v>
      </c>
    </row>
    <row r="272" spans="2:5" x14ac:dyDescent="0.25">
      <c r="B272" s="196"/>
      <c r="C272" s="196" t="s">
        <v>132</v>
      </c>
      <c r="D272" s="72" t="s">
        <v>124</v>
      </c>
      <c r="E272" s="71">
        <v>1</v>
      </c>
    </row>
    <row r="273" spans="2:5" x14ac:dyDescent="0.25">
      <c r="B273" s="196"/>
      <c r="C273" s="196"/>
      <c r="D273" s="72" t="s">
        <v>125</v>
      </c>
      <c r="E273" s="71">
        <v>1</v>
      </c>
    </row>
    <row r="274" spans="2:5" x14ac:dyDescent="0.25">
      <c r="B274" s="196"/>
      <c r="C274" s="196"/>
      <c r="D274" s="72" t="s">
        <v>126</v>
      </c>
      <c r="E274" s="71">
        <v>1</v>
      </c>
    </row>
    <row r="275" spans="2:5" x14ac:dyDescent="0.25">
      <c r="B275" s="196"/>
      <c r="C275" s="196"/>
      <c r="D275" s="72" t="s">
        <v>127</v>
      </c>
      <c r="E275" s="71">
        <v>2</v>
      </c>
    </row>
    <row r="276" spans="2:5" x14ac:dyDescent="0.25">
      <c r="B276" s="196"/>
      <c r="C276" s="196"/>
      <c r="D276" s="72" t="s">
        <v>128</v>
      </c>
      <c r="E276" s="71">
        <v>2</v>
      </c>
    </row>
    <row r="277" spans="2:5" ht="15.75" thickBot="1" x14ac:dyDescent="0.3">
      <c r="B277" s="197"/>
      <c r="C277" s="197"/>
      <c r="D277" s="83" t="s">
        <v>129</v>
      </c>
      <c r="E277" s="82">
        <v>2</v>
      </c>
    </row>
    <row r="278" spans="2:5" x14ac:dyDescent="0.25">
      <c r="B278" s="201" t="s">
        <v>55</v>
      </c>
      <c r="C278" s="204" t="s">
        <v>131</v>
      </c>
      <c r="D278" s="81" t="s">
        <v>124</v>
      </c>
      <c r="E278" s="80">
        <v>74</v>
      </c>
    </row>
    <row r="279" spans="2:5" x14ac:dyDescent="0.25">
      <c r="B279" s="202"/>
      <c r="C279" s="198"/>
      <c r="D279" s="79" t="s">
        <v>125</v>
      </c>
      <c r="E279" s="78">
        <v>68</v>
      </c>
    </row>
    <row r="280" spans="2:5" x14ac:dyDescent="0.25">
      <c r="B280" s="202"/>
      <c r="C280" s="198"/>
      <c r="D280" s="79" t="s">
        <v>126</v>
      </c>
      <c r="E280" s="78">
        <v>69</v>
      </c>
    </row>
    <row r="281" spans="2:5" x14ac:dyDescent="0.25">
      <c r="B281" s="202"/>
      <c r="C281" s="198"/>
      <c r="D281" s="79" t="s">
        <v>127</v>
      </c>
      <c r="E281" s="78">
        <v>71</v>
      </c>
    </row>
    <row r="282" spans="2:5" x14ac:dyDescent="0.25">
      <c r="B282" s="202"/>
      <c r="C282" s="198"/>
      <c r="D282" s="79" t="s">
        <v>128</v>
      </c>
      <c r="E282" s="78">
        <v>72</v>
      </c>
    </row>
    <row r="283" spans="2:5" x14ac:dyDescent="0.25">
      <c r="B283" s="202"/>
      <c r="C283" s="198"/>
      <c r="D283" s="79" t="s">
        <v>129</v>
      </c>
      <c r="E283" s="78">
        <v>78</v>
      </c>
    </row>
    <row r="284" spans="2:5" x14ac:dyDescent="0.25">
      <c r="B284" s="202"/>
      <c r="C284" s="198" t="s">
        <v>123</v>
      </c>
      <c r="D284" s="79" t="s">
        <v>124</v>
      </c>
      <c r="E284" s="78">
        <v>69</v>
      </c>
    </row>
    <row r="285" spans="2:5" x14ac:dyDescent="0.25">
      <c r="B285" s="202"/>
      <c r="C285" s="198"/>
      <c r="D285" s="79" t="s">
        <v>125</v>
      </c>
      <c r="E285" s="78">
        <v>70</v>
      </c>
    </row>
    <row r="286" spans="2:5" x14ac:dyDescent="0.25">
      <c r="B286" s="202"/>
      <c r="C286" s="198"/>
      <c r="D286" s="79" t="s">
        <v>126</v>
      </c>
      <c r="E286" s="78">
        <v>68</v>
      </c>
    </row>
    <row r="287" spans="2:5" x14ac:dyDescent="0.25">
      <c r="B287" s="202"/>
      <c r="C287" s="198"/>
      <c r="D287" s="79" t="s">
        <v>127</v>
      </c>
      <c r="E287" s="78">
        <v>66</v>
      </c>
    </row>
    <row r="288" spans="2:5" x14ac:dyDescent="0.25">
      <c r="B288" s="202"/>
      <c r="C288" s="198"/>
      <c r="D288" s="79" t="s">
        <v>128</v>
      </c>
      <c r="E288" s="78">
        <v>70</v>
      </c>
    </row>
    <row r="289" spans="2:5" x14ac:dyDescent="0.25">
      <c r="B289" s="202"/>
      <c r="C289" s="198"/>
      <c r="D289" s="79" t="s">
        <v>129</v>
      </c>
      <c r="E289" s="78">
        <v>71</v>
      </c>
    </row>
    <row r="290" spans="2:5" x14ac:dyDescent="0.25">
      <c r="B290" s="202"/>
      <c r="C290" s="198" t="s">
        <v>132</v>
      </c>
      <c r="D290" s="79" t="s">
        <v>124</v>
      </c>
      <c r="E290" s="78">
        <v>8</v>
      </c>
    </row>
    <row r="291" spans="2:5" x14ac:dyDescent="0.25">
      <c r="B291" s="202"/>
      <c r="C291" s="198"/>
      <c r="D291" s="79" t="s">
        <v>125</v>
      </c>
      <c r="E291" s="78">
        <v>8</v>
      </c>
    </row>
    <row r="292" spans="2:5" x14ac:dyDescent="0.25">
      <c r="B292" s="202"/>
      <c r="C292" s="198"/>
      <c r="D292" s="79" t="s">
        <v>126</v>
      </c>
      <c r="E292" s="78">
        <v>7</v>
      </c>
    </row>
    <row r="293" spans="2:5" x14ac:dyDescent="0.25">
      <c r="B293" s="202"/>
      <c r="C293" s="198"/>
      <c r="D293" s="79" t="s">
        <v>127</v>
      </c>
      <c r="E293" s="78">
        <v>7</v>
      </c>
    </row>
    <row r="294" spans="2:5" x14ac:dyDescent="0.25">
      <c r="B294" s="202"/>
      <c r="C294" s="198"/>
      <c r="D294" s="79" t="s">
        <v>128</v>
      </c>
      <c r="E294" s="78">
        <v>6</v>
      </c>
    </row>
    <row r="295" spans="2:5" ht="15.75" thickBot="1" x14ac:dyDescent="0.3">
      <c r="B295" s="203"/>
      <c r="C295" s="199"/>
      <c r="D295" s="77" t="s">
        <v>129</v>
      </c>
      <c r="E295" s="76">
        <v>8</v>
      </c>
    </row>
    <row r="296" spans="2:5" x14ac:dyDescent="0.25">
      <c r="B296" s="200" t="s">
        <v>33</v>
      </c>
      <c r="C296" s="200" t="s">
        <v>131</v>
      </c>
      <c r="D296" s="74" t="s">
        <v>124</v>
      </c>
      <c r="E296" s="73">
        <v>26</v>
      </c>
    </row>
    <row r="297" spans="2:5" x14ac:dyDescent="0.25">
      <c r="B297" s="196"/>
      <c r="C297" s="196"/>
      <c r="D297" s="72" t="s">
        <v>125</v>
      </c>
      <c r="E297" s="71">
        <v>38</v>
      </c>
    </row>
    <row r="298" spans="2:5" x14ac:dyDescent="0.25">
      <c r="B298" s="196"/>
      <c r="C298" s="196"/>
      <c r="D298" s="72" t="s">
        <v>126</v>
      </c>
      <c r="E298" s="71">
        <v>26</v>
      </c>
    </row>
    <row r="299" spans="2:5" x14ac:dyDescent="0.25">
      <c r="B299" s="196"/>
      <c r="C299" s="196"/>
      <c r="D299" s="72" t="s">
        <v>127</v>
      </c>
      <c r="E299" s="71">
        <v>25</v>
      </c>
    </row>
    <row r="300" spans="2:5" x14ac:dyDescent="0.25">
      <c r="B300" s="196"/>
      <c r="C300" s="196"/>
      <c r="D300" s="72" t="s">
        <v>128</v>
      </c>
      <c r="E300" s="71">
        <v>24</v>
      </c>
    </row>
    <row r="301" spans="2:5" x14ac:dyDescent="0.25">
      <c r="B301" s="196"/>
      <c r="C301" s="196"/>
      <c r="D301" s="72" t="s">
        <v>129</v>
      </c>
      <c r="E301" s="71">
        <v>9</v>
      </c>
    </row>
    <row r="302" spans="2:5" x14ac:dyDescent="0.25">
      <c r="B302" s="196"/>
      <c r="C302" s="196" t="s">
        <v>123</v>
      </c>
      <c r="D302" s="72" t="s">
        <v>124</v>
      </c>
      <c r="E302" s="71">
        <v>19</v>
      </c>
    </row>
    <row r="303" spans="2:5" x14ac:dyDescent="0.25">
      <c r="B303" s="196"/>
      <c r="C303" s="196"/>
      <c r="D303" s="72" t="s">
        <v>125</v>
      </c>
      <c r="E303" s="71">
        <v>34</v>
      </c>
    </row>
    <row r="304" spans="2:5" x14ac:dyDescent="0.25">
      <c r="B304" s="196"/>
      <c r="C304" s="196"/>
      <c r="D304" s="72" t="s">
        <v>126</v>
      </c>
      <c r="E304" s="71">
        <v>19</v>
      </c>
    </row>
    <row r="305" spans="2:5" x14ac:dyDescent="0.25">
      <c r="B305" s="196"/>
      <c r="C305" s="196"/>
      <c r="D305" s="72" t="s">
        <v>127</v>
      </c>
      <c r="E305" s="71">
        <v>19</v>
      </c>
    </row>
    <row r="306" spans="2:5" x14ac:dyDescent="0.25">
      <c r="B306" s="196"/>
      <c r="C306" s="196"/>
      <c r="D306" s="72" t="s">
        <v>128</v>
      </c>
      <c r="E306" s="71">
        <v>19</v>
      </c>
    </row>
    <row r="307" spans="2:5" x14ac:dyDescent="0.25">
      <c r="B307" s="196"/>
      <c r="C307" s="196"/>
      <c r="D307" s="72" t="s">
        <v>129</v>
      </c>
      <c r="E307" s="71">
        <v>13</v>
      </c>
    </row>
    <row r="308" spans="2:5" x14ac:dyDescent="0.25">
      <c r="B308" s="196"/>
      <c r="C308" s="196" t="s">
        <v>132</v>
      </c>
      <c r="D308" s="72" t="s">
        <v>124</v>
      </c>
      <c r="E308" s="71">
        <v>5</v>
      </c>
    </row>
    <row r="309" spans="2:5" x14ac:dyDescent="0.25">
      <c r="B309" s="196"/>
      <c r="C309" s="196"/>
      <c r="D309" s="72" t="s">
        <v>125</v>
      </c>
      <c r="E309" s="71">
        <v>8</v>
      </c>
    </row>
    <row r="310" spans="2:5" x14ac:dyDescent="0.25">
      <c r="B310" s="196"/>
      <c r="C310" s="196"/>
      <c r="D310" s="72" t="s">
        <v>126</v>
      </c>
      <c r="E310" s="71">
        <v>5</v>
      </c>
    </row>
    <row r="311" spans="2:5" x14ac:dyDescent="0.25">
      <c r="B311" s="196"/>
      <c r="C311" s="196"/>
      <c r="D311" s="72" t="s">
        <v>127</v>
      </c>
      <c r="E311" s="71">
        <v>4</v>
      </c>
    </row>
    <row r="312" spans="2:5" x14ac:dyDescent="0.25">
      <c r="B312" s="196"/>
      <c r="C312" s="196"/>
      <c r="D312" s="72" t="s">
        <v>128</v>
      </c>
      <c r="E312" s="71">
        <v>4</v>
      </c>
    </row>
    <row r="313" spans="2:5" ht="15.75" thickBot="1" x14ac:dyDescent="0.3">
      <c r="B313" s="197"/>
      <c r="C313" s="197"/>
      <c r="D313" s="83" t="s">
        <v>129</v>
      </c>
      <c r="E313" s="82">
        <v>0</v>
      </c>
    </row>
    <row r="314" spans="2:5" x14ac:dyDescent="0.25">
      <c r="B314" s="201" t="s">
        <v>63</v>
      </c>
      <c r="C314" s="204" t="s">
        <v>131</v>
      </c>
      <c r="D314" s="81" t="s">
        <v>124</v>
      </c>
      <c r="E314" s="80">
        <v>59</v>
      </c>
    </row>
    <row r="315" spans="2:5" x14ac:dyDescent="0.25">
      <c r="B315" s="202"/>
      <c r="C315" s="198"/>
      <c r="D315" s="79" t="s">
        <v>125</v>
      </c>
      <c r="E315" s="78">
        <v>45</v>
      </c>
    </row>
    <row r="316" spans="2:5" x14ac:dyDescent="0.25">
      <c r="B316" s="202"/>
      <c r="C316" s="198"/>
      <c r="D316" s="79" t="s">
        <v>126</v>
      </c>
      <c r="E316" s="78">
        <v>57</v>
      </c>
    </row>
    <row r="317" spans="2:5" x14ac:dyDescent="0.25">
      <c r="B317" s="202"/>
      <c r="C317" s="198"/>
      <c r="D317" s="79" t="s">
        <v>127</v>
      </c>
      <c r="E317" s="78">
        <v>59</v>
      </c>
    </row>
    <row r="318" spans="2:5" x14ac:dyDescent="0.25">
      <c r="B318" s="202"/>
      <c r="C318" s="198"/>
      <c r="D318" s="79" t="s">
        <v>128</v>
      </c>
      <c r="E318" s="78">
        <v>65</v>
      </c>
    </row>
    <row r="319" spans="2:5" x14ac:dyDescent="0.25">
      <c r="B319" s="202"/>
      <c r="C319" s="198"/>
      <c r="D319" s="79" t="s">
        <v>129</v>
      </c>
      <c r="E319" s="78">
        <v>59</v>
      </c>
    </row>
    <row r="320" spans="2:5" x14ac:dyDescent="0.25">
      <c r="B320" s="202"/>
      <c r="C320" s="198" t="s">
        <v>123</v>
      </c>
      <c r="D320" s="79" t="s">
        <v>124</v>
      </c>
      <c r="E320" s="78">
        <v>33</v>
      </c>
    </row>
    <row r="321" spans="2:5" x14ac:dyDescent="0.25">
      <c r="B321" s="202"/>
      <c r="C321" s="198"/>
      <c r="D321" s="79" t="s">
        <v>125</v>
      </c>
      <c r="E321" s="78">
        <v>25</v>
      </c>
    </row>
    <row r="322" spans="2:5" x14ac:dyDescent="0.25">
      <c r="B322" s="202"/>
      <c r="C322" s="198"/>
      <c r="D322" s="79" t="s">
        <v>126</v>
      </c>
      <c r="E322" s="78">
        <v>32</v>
      </c>
    </row>
    <row r="323" spans="2:5" x14ac:dyDescent="0.25">
      <c r="B323" s="202"/>
      <c r="C323" s="198"/>
      <c r="D323" s="79" t="s">
        <v>127</v>
      </c>
      <c r="E323" s="78">
        <v>27</v>
      </c>
    </row>
    <row r="324" spans="2:5" x14ac:dyDescent="0.25">
      <c r="B324" s="202"/>
      <c r="C324" s="198"/>
      <c r="D324" s="79" t="s">
        <v>128</v>
      </c>
      <c r="E324" s="78">
        <v>32</v>
      </c>
    </row>
    <row r="325" spans="2:5" x14ac:dyDescent="0.25">
      <c r="B325" s="202"/>
      <c r="C325" s="198"/>
      <c r="D325" s="79" t="s">
        <v>129</v>
      </c>
      <c r="E325" s="78">
        <v>36</v>
      </c>
    </row>
    <row r="326" spans="2:5" x14ac:dyDescent="0.25">
      <c r="B326" s="202"/>
      <c r="C326" s="198" t="s">
        <v>132</v>
      </c>
      <c r="D326" s="79" t="s">
        <v>124</v>
      </c>
      <c r="E326" s="78">
        <v>2</v>
      </c>
    </row>
    <row r="327" spans="2:5" x14ac:dyDescent="0.25">
      <c r="B327" s="202"/>
      <c r="C327" s="198"/>
      <c r="D327" s="79" t="s">
        <v>125</v>
      </c>
      <c r="E327" s="78">
        <v>2</v>
      </c>
    </row>
    <row r="328" spans="2:5" x14ac:dyDescent="0.25">
      <c r="B328" s="202"/>
      <c r="C328" s="198"/>
      <c r="D328" s="79" t="s">
        <v>126</v>
      </c>
      <c r="E328" s="78">
        <v>2</v>
      </c>
    </row>
    <row r="329" spans="2:5" x14ac:dyDescent="0.25">
      <c r="B329" s="202"/>
      <c r="C329" s="198"/>
      <c r="D329" s="79" t="s">
        <v>127</v>
      </c>
      <c r="E329" s="78">
        <v>2</v>
      </c>
    </row>
    <row r="330" spans="2:5" x14ac:dyDescent="0.25">
      <c r="B330" s="202"/>
      <c r="C330" s="198"/>
      <c r="D330" s="79" t="s">
        <v>128</v>
      </c>
      <c r="E330" s="78">
        <v>2</v>
      </c>
    </row>
    <row r="331" spans="2:5" ht="15.75" thickBot="1" x14ac:dyDescent="0.3">
      <c r="B331" s="203"/>
      <c r="C331" s="199"/>
      <c r="D331" s="77" t="s">
        <v>129</v>
      </c>
      <c r="E331" s="76">
        <v>2</v>
      </c>
    </row>
    <row r="332" spans="2:5" x14ac:dyDescent="0.25">
      <c r="B332" s="200" t="s">
        <v>98</v>
      </c>
      <c r="C332" s="200" t="s">
        <v>131</v>
      </c>
      <c r="D332" s="74" t="s">
        <v>124</v>
      </c>
      <c r="E332" s="73">
        <v>19</v>
      </c>
    </row>
    <row r="333" spans="2:5" x14ac:dyDescent="0.25">
      <c r="B333" s="196"/>
      <c r="C333" s="196"/>
      <c r="D333" s="72" t="s">
        <v>125</v>
      </c>
      <c r="E333" s="71">
        <v>15</v>
      </c>
    </row>
    <row r="334" spans="2:5" x14ac:dyDescent="0.25">
      <c r="B334" s="196"/>
      <c r="C334" s="196"/>
      <c r="D334" s="72" t="s">
        <v>126</v>
      </c>
      <c r="E334" s="71">
        <v>19</v>
      </c>
    </row>
    <row r="335" spans="2:5" x14ac:dyDescent="0.25">
      <c r="B335" s="196"/>
      <c r="C335" s="196"/>
      <c r="D335" s="72" t="s">
        <v>127</v>
      </c>
      <c r="E335" s="71">
        <v>20</v>
      </c>
    </row>
    <row r="336" spans="2:5" x14ac:dyDescent="0.25">
      <c r="B336" s="196"/>
      <c r="C336" s="196"/>
      <c r="D336" s="72" t="s">
        <v>128</v>
      </c>
      <c r="E336" s="71">
        <v>19</v>
      </c>
    </row>
    <row r="337" spans="2:5" x14ac:dyDescent="0.25">
      <c r="B337" s="196"/>
      <c r="C337" s="196"/>
      <c r="D337" s="72" t="s">
        <v>129</v>
      </c>
      <c r="E337" s="71">
        <v>20</v>
      </c>
    </row>
    <row r="338" spans="2:5" x14ac:dyDescent="0.25">
      <c r="B338" s="196"/>
      <c r="C338" s="196" t="s">
        <v>123</v>
      </c>
      <c r="D338" s="72" t="s">
        <v>124</v>
      </c>
      <c r="E338" s="71">
        <v>14</v>
      </c>
    </row>
    <row r="339" spans="2:5" x14ac:dyDescent="0.25">
      <c r="B339" s="196"/>
      <c r="C339" s="196"/>
      <c r="D339" s="72" t="s">
        <v>125</v>
      </c>
      <c r="E339" s="71">
        <v>11</v>
      </c>
    </row>
    <row r="340" spans="2:5" x14ac:dyDescent="0.25">
      <c r="B340" s="196"/>
      <c r="C340" s="196"/>
      <c r="D340" s="72" t="s">
        <v>126</v>
      </c>
      <c r="E340" s="71">
        <v>11</v>
      </c>
    </row>
    <row r="341" spans="2:5" x14ac:dyDescent="0.25">
      <c r="B341" s="196"/>
      <c r="C341" s="196"/>
      <c r="D341" s="72" t="s">
        <v>127</v>
      </c>
      <c r="E341" s="71">
        <v>19</v>
      </c>
    </row>
    <row r="342" spans="2:5" x14ac:dyDescent="0.25">
      <c r="B342" s="196"/>
      <c r="C342" s="196"/>
      <c r="D342" s="72" t="s">
        <v>128</v>
      </c>
      <c r="E342" s="71">
        <v>18</v>
      </c>
    </row>
    <row r="343" spans="2:5" ht="15.75" thickBot="1" x14ac:dyDescent="0.3">
      <c r="B343" s="197"/>
      <c r="C343" s="197"/>
      <c r="D343" s="83" t="s">
        <v>129</v>
      </c>
      <c r="E343" s="82">
        <v>19</v>
      </c>
    </row>
    <row r="344" spans="2:5" x14ac:dyDescent="0.25">
      <c r="B344" s="201" t="s">
        <v>99</v>
      </c>
      <c r="C344" s="204" t="s">
        <v>131</v>
      </c>
      <c r="D344" s="81" t="s">
        <v>124</v>
      </c>
      <c r="E344" s="80">
        <v>36</v>
      </c>
    </row>
    <row r="345" spans="2:5" x14ac:dyDescent="0.25">
      <c r="B345" s="202"/>
      <c r="C345" s="198"/>
      <c r="D345" s="79" t="s">
        <v>125</v>
      </c>
      <c r="E345" s="78">
        <v>38</v>
      </c>
    </row>
    <row r="346" spans="2:5" x14ac:dyDescent="0.25">
      <c r="B346" s="202"/>
      <c r="C346" s="198"/>
      <c r="D346" s="79" t="s">
        <v>126</v>
      </c>
      <c r="E346" s="78">
        <v>39</v>
      </c>
    </row>
    <row r="347" spans="2:5" x14ac:dyDescent="0.25">
      <c r="B347" s="202"/>
      <c r="C347" s="198"/>
      <c r="D347" s="79" t="s">
        <v>127</v>
      </c>
      <c r="E347" s="78">
        <v>39</v>
      </c>
    </row>
    <row r="348" spans="2:5" x14ac:dyDescent="0.25">
      <c r="B348" s="202"/>
      <c r="C348" s="198"/>
      <c r="D348" s="79" t="s">
        <v>128</v>
      </c>
      <c r="E348" s="78">
        <v>38</v>
      </c>
    </row>
    <row r="349" spans="2:5" x14ac:dyDescent="0.25">
      <c r="B349" s="202"/>
      <c r="C349" s="198"/>
      <c r="D349" s="79" t="s">
        <v>129</v>
      </c>
      <c r="E349" s="78">
        <v>38</v>
      </c>
    </row>
    <row r="350" spans="2:5" x14ac:dyDescent="0.25">
      <c r="B350" s="202"/>
      <c r="C350" s="198" t="s">
        <v>123</v>
      </c>
      <c r="D350" s="79" t="s">
        <v>124</v>
      </c>
      <c r="E350" s="78">
        <v>29</v>
      </c>
    </row>
    <row r="351" spans="2:5" x14ac:dyDescent="0.25">
      <c r="B351" s="202"/>
      <c r="C351" s="198"/>
      <c r="D351" s="79" t="s">
        <v>125</v>
      </c>
      <c r="E351" s="78">
        <v>29</v>
      </c>
    </row>
    <row r="352" spans="2:5" x14ac:dyDescent="0.25">
      <c r="B352" s="202"/>
      <c r="C352" s="198"/>
      <c r="D352" s="79" t="s">
        <v>126</v>
      </c>
      <c r="E352" s="78">
        <v>29</v>
      </c>
    </row>
    <row r="353" spans="2:5" x14ac:dyDescent="0.25">
      <c r="B353" s="202"/>
      <c r="C353" s="198"/>
      <c r="D353" s="79" t="s">
        <v>127</v>
      </c>
      <c r="E353" s="78">
        <v>29</v>
      </c>
    </row>
    <row r="354" spans="2:5" x14ac:dyDescent="0.25">
      <c r="B354" s="202"/>
      <c r="C354" s="198"/>
      <c r="D354" s="79" t="s">
        <v>128</v>
      </c>
      <c r="E354" s="78">
        <v>30</v>
      </c>
    </row>
    <row r="355" spans="2:5" ht="15.75" thickBot="1" x14ac:dyDescent="0.3">
      <c r="B355" s="203"/>
      <c r="C355" s="199"/>
      <c r="D355" s="77" t="s">
        <v>129</v>
      </c>
      <c r="E355" s="76">
        <v>30</v>
      </c>
    </row>
    <row r="356" spans="2:5" x14ac:dyDescent="0.25">
      <c r="B356" s="200" t="s">
        <v>64</v>
      </c>
      <c r="C356" s="200" t="s">
        <v>131</v>
      </c>
      <c r="D356" s="74" t="s">
        <v>124</v>
      </c>
      <c r="E356" s="73">
        <v>115</v>
      </c>
    </row>
    <row r="357" spans="2:5" x14ac:dyDescent="0.25">
      <c r="B357" s="196"/>
      <c r="C357" s="196"/>
      <c r="D357" s="72" t="s">
        <v>125</v>
      </c>
      <c r="E357" s="71">
        <v>103</v>
      </c>
    </row>
    <row r="358" spans="2:5" x14ac:dyDescent="0.25">
      <c r="B358" s="196"/>
      <c r="C358" s="196"/>
      <c r="D358" s="72" t="s">
        <v>126</v>
      </c>
      <c r="E358" s="71">
        <v>123</v>
      </c>
    </row>
    <row r="359" spans="2:5" x14ac:dyDescent="0.25">
      <c r="B359" s="196"/>
      <c r="C359" s="196"/>
      <c r="D359" s="72" t="s">
        <v>127</v>
      </c>
      <c r="E359" s="71">
        <v>124</v>
      </c>
    </row>
    <row r="360" spans="2:5" x14ac:dyDescent="0.25">
      <c r="B360" s="196"/>
      <c r="C360" s="196"/>
      <c r="D360" s="72" t="s">
        <v>128</v>
      </c>
      <c r="E360" s="71">
        <v>122</v>
      </c>
    </row>
    <row r="361" spans="2:5" x14ac:dyDescent="0.25">
      <c r="B361" s="196"/>
      <c r="C361" s="196"/>
      <c r="D361" s="72" t="s">
        <v>129</v>
      </c>
      <c r="E361" s="71">
        <v>123</v>
      </c>
    </row>
    <row r="362" spans="2:5" x14ac:dyDescent="0.25">
      <c r="B362" s="196"/>
      <c r="C362" s="196" t="s">
        <v>123</v>
      </c>
      <c r="D362" s="72" t="s">
        <v>124</v>
      </c>
      <c r="E362" s="71">
        <v>85</v>
      </c>
    </row>
    <row r="363" spans="2:5" x14ac:dyDescent="0.25">
      <c r="B363" s="196"/>
      <c r="C363" s="196"/>
      <c r="D363" s="72" t="s">
        <v>125</v>
      </c>
      <c r="E363" s="71">
        <v>69</v>
      </c>
    </row>
    <row r="364" spans="2:5" x14ac:dyDescent="0.25">
      <c r="B364" s="196"/>
      <c r="C364" s="196"/>
      <c r="D364" s="72" t="s">
        <v>126</v>
      </c>
      <c r="E364" s="71">
        <v>79</v>
      </c>
    </row>
    <row r="365" spans="2:5" x14ac:dyDescent="0.25">
      <c r="B365" s="196"/>
      <c r="C365" s="196"/>
      <c r="D365" s="72" t="s">
        <v>127</v>
      </c>
      <c r="E365" s="71">
        <v>86</v>
      </c>
    </row>
    <row r="366" spans="2:5" x14ac:dyDescent="0.25">
      <c r="B366" s="196"/>
      <c r="C366" s="196"/>
      <c r="D366" s="72" t="s">
        <v>128</v>
      </c>
      <c r="E366" s="71">
        <v>89</v>
      </c>
    </row>
    <row r="367" spans="2:5" x14ac:dyDescent="0.25">
      <c r="B367" s="196"/>
      <c r="C367" s="196"/>
      <c r="D367" s="72" t="s">
        <v>129</v>
      </c>
      <c r="E367" s="71">
        <v>89</v>
      </c>
    </row>
    <row r="368" spans="2:5" x14ac:dyDescent="0.25">
      <c r="B368" s="196"/>
      <c r="C368" s="196" t="s">
        <v>132</v>
      </c>
      <c r="D368" s="72" t="s">
        <v>124</v>
      </c>
      <c r="E368" s="71">
        <v>22</v>
      </c>
    </row>
    <row r="369" spans="2:5" x14ac:dyDescent="0.25">
      <c r="B369" s="196"/>
      <c r="C369" s="196"/>
      <c r="D369" s="72" t="s">
        <v>125</v>
      </c>
      <c r="E369" s="71">
        <v>20</v>
      </c>
    </row>
    <row r="370" spans="2:5" x14ac:dyDescent="0.25">
      <c r="B370" s="196"/>
      <c r="C370" s="196"/>
      <c r="D370" s="72" t="s">
        <v>126</v>
      </c>
      <c r="E370" s="71">
        <v>25</v>
      </c>
    </row>
    <row r="371" spans="2:5" x14ac:dyDescent="0.25">
      <c r="B371" s="196"/>
      <c r="C371" s="196"/>
      <c r="D371" s="72" t="s">
        <v>127</v>
      </c>
      <c r="E371" s="71">
        <v>25</v>
      </c>
    </row>
    <row r="372" spans="2:5" x14ac:dyDescent="0.25">
      <c r="B372" s="196"/>
      <c r="C372" s="196"/>
      <c r="D372" s="72" t="s">
        <v>128</v>
      </c>
      <c r="E372" s="71">
        <v>26</v>
      </c>
    </row>
    <row r="373" spans="2:5" ht="15.75" thickBot="1" x14ac:dyDescent="0.3">
      <c r="B373" s="197"/>
      <c r="C373" s="197"/>
      <c r="D373" s="83" t="s">
        <v>129</v>
      </c>
      <c r="E373" s="82">
        <v>27</v>
      </c>
    </row>
    <row r="374" spans="2:5" x14ac:dyDescent="0.25">
      <c r="B374" s="201" t="s">
        <v>100</v>
      </c>
      <c r="C374" s="204" t="s">
        <v>131</v>
      </c>
      <c r="D374" s="81" t="s">
        <v>124</v>
      </c>
      <c r="E374" s="80">
        <v>120</v>
      </c>
    </row>
    <row r="375" spans="2:5" x14ac:dyDescent="0.25">
      <c r="B375" s="202"/>
      <c r="C375" s="198"/>
      <c r="D375" s="79" t="s">
        <v>125</v>
      </c>
      <c r="E375" s="78">
        <v>133</v>
      </c>
    </row>
    <row r="376" spans="2:5" x14ac:dyDescent="0.25">
      <c r="B376" s="202"/>
      <c r="C376" s="198"/>
      <c r="D376" s="79" t="s">
        <v>126</v>
      </c>
      <c r="E376" s="78">
        <v>131</v>
      </c>
    </row>
    <row r="377" spans="2:5" x14ac:dyDescent="0.25">
      <c r="B377" s="202"/>
      <c r="C377" s="198"/>
      <c r="D377" s="79" t="s">
        <v>127</v>
      </c>
      <c r="E377" s="78">
        <v>135</v>
      </c>
    </row>
    <row r="378" spans="2:5" x14ac:dyDescent="0.25">
      <c r="B378" s="202"/>
      <c r="C378" s="198"/>
      <c r="D378" s="79" t="s">
        <v>128</v>
      </c>
      <c r="E378" s="78">
        <v>130</v>
      </c>
    </row>
    <row r="379" spans="2:5" x14ac:dyDescent="0.25">
      <c r="B379" s="202"/>
      <c r="C379" s="198"/>
      <c r="D379" s="79" t="s">
        <v>129</v>
      </c>
      <c r="E379" s="78">
        <v>120</v>
      </c>
    </row>
    <row r="380" spans="2:5" x14ac:dyDescent="0.25">
      <c r="B380" s="202"/>
      <c r="C380" s="198" t="s">
        <v>123</v>
      </c>
      <c r="D380" s="79" t="s">
        <v>124</v>
      </c>
      <c r="E380" s="78">
        <v>112</v>
      </c>
    </row>
    <row r="381" spans="2:5" x14ac:dyDescent="0.25">
      <c r="B381" s="202"/>
      <c r="C381" s="198"/>
      <c r="D381" s="79" t="s">
        <v>125</v>
      </c>
      <c r="E381" s="78">
        <v>127</v>
      </c>
    </row>
    <row r="382" spans="2:5" x14ac:dyDescent="0.25">
      <c r="B382" s="202"/>
      <c r="C382" s="198"/>
      <c r="D382" s="79" t="s">
        <v>126</v>
      </c>
      <c r="E382" s="78">
        <v>113</v>
      </c>
    </row>
    <row r="383" spans="2:5" x14ac:dyDescent="0.25">
      <c r="B383" s="202"/>
      <c r="C383" s="198"/>
      <c r="D383" s="79" t="s">
        <v>127</v>
      </c>
      <c r="E383" s="78">
        <v>107</v>
      </c>
    </row>
    <row r="384" spans="2:5" x14ac:dyDescent="0.25">
      <c r="B384" s="202"/>
      <c r="C384" s="198"/>
      <c r="D384" s="79" t="s">
        <v>128</v>
      </c>
      <c r="E384" s="78">
        <v>106</v>
      </c>
    </row>
    <row r="385" spans="2:5" x14ac:dyDescent="0.25">
      <c r="B385" s="202"/>
      <c r="C385" s="198"/>
      <c r="D385" s="79" t="s">
        <v>129</v>
      </c>
      <c r="E385" s="78">
        <v>108</v>
      </c>
    </row>
    <row r="386" spans="2:5" x14ac:dyDescent="0.25">
      <c r="B386" s="202"/>
      <c r="C386" s="198" t="s">
        <v>132</v>
      </c>
      <c r="D386" s="79" t="s">
        <v>124</v>
      </c>
      <c r="E386" s="78">
        <v>14</v>
      </c>
    </row>
    <row r="387" spans="2:5" x14ac:dyDescent="0.25">
      <c r="B387" s="202"/>
      <c r="C387" s="198"/>
      <c r="D387" s="79" t="s">
        <v>125</v>
      </c>
      <c r="E387" s="78">
        <v>17</v>
      </c>
    </row>
    <row r="388" spans="2:5" x14ac:dyDescent="0.25">
      <c r="B388" s="202"/>
      <c r="C388" s="198"/>
      <c r="D388" s="79" t="s">
        <v>126</v>
      </c>
      <c r="E388" s="78">
        <v>13</v>
      </c>
    </row>
    <row r="389" spans="2:5" x14ac:dyDescent="0.25">
      <c r="B389" s="202"/>
      <c r="C389" s="198"/>
      <c r="D389" s="79" t="s">
        <v>127</v>
      </c>
      <c r="E389" s="78">
        <v>13</v>
      </c>
    </row>
    <row r="390" spans="2:5" x14ac:dyDescent="0.25">
      <c r="B390" s="202"/>
      <c r="C390" s="198"/>
      <c r="D390" s="79" t="s">
        <v>128</v>
      </c>
      <c r="E390" s="78">
        <v>11</v>
      </c>
    </row>
    <row r="391" spans="2:5" ht="15.75" thickBot="1" x14ac:dyDescent="0.3">
      <c r="B391" s="203"/>
      <c r="C391" s="199"/>
      <c r="D391" s="77" t="s">
        <v>129</v>
      </c>
      <c r="E391" s="76">
        <v>12</v>
      </c>
    </row>
    <row r="392" spans="2:5" x14ac:dyDescent="0.25">
      <c r="B392" s="200" t="s">
        <v>101</v>
      </c>
      <c r="C392" s="200" t="s">
        <v>123</v>
      </c>
      <c r="D392" s="74" t="s">
        <v>124</v>
      </c>
      <c r="E392" s="73">
        <v>289</v>
      </c>
    </row>
    <row r="393" spans="2:5" x14ac:dyDescent="0.25">
      <c r="B393" s="196"/>
      <c r="C393" s="196"/>
      <c r="D393" s="72" t="s">
        <v>125</v>
      </c>
      <c r="E393" s="71">
        <v>288</v>
      </c>
    </row>
    <row r="394" spans="2:5" x14ac:dyDescent="0.25">
      <c r="B394" s="196"/>
      <c r="C394" s="196"/>
      <c r="D394" s="72" t="s">
        <v>126</v>
      </c>
      <c r="E394" s="71">
        <v>289</v>
      </c>
    </row>
    <row r="395" spans="2:5" x14ac:dyDescent="0.25">
      <c r="B395" s="196"/>
      <c r="C395" s="196"/>
      <c r="D395" s="72" t="s">
        <v>127</v>
      </c>
      <c r="E395" s="71">
        <v>288</v>
      </c>
    </row>
    <row r="396" spans="2:5" x14ac:dyDescent="0.25">
      <c r="B396" s="196"/>
      <c r="C396" s="196"/>
      <c r="D396" s="72" t="s">
        <v>128</v>
      </c>
      <c r="E396" s="71">
        <v>285</v>
      </c>
    </row>
    <row r="397" spans="2:5" x14ac:dyDescent="0.25">
      <c r="B397" s="196"/>
      <c r="C397" s="196"/>
      <c r="D397" s="72" t="s">
        <v>129</v>
      </c>
      <c r="E397" s="71">
        <v>281</v>
      </c>
    </row>
    <row r="398" spans="2:5" x14ac:dyDescent="0.25">
      <c r="B398" s="196"/>
      <c r="C398" s="196" t="s">
        <v>132</v>
      </c>
      <c r="D398" s="72" t="s">
        <v>124</v>
      </c>
      <c r="E398" s="71">
        <v>2</v>
      </c>
    </row>
    <row r="399" spans="2:5" x14ac:dyDescent="0.25">
      <c r="B399" s="196"/>
      <c r="C399" s="196"/>
      <c r="D399" s="72" t="s">
        <v>125</v>
      </c>
      <c r="E399" s="71">
        <v>2</v>
      </c>
    </row>
    <row r="400" spans="2:5" x14ac:dyDescent="0.25">
      <c r="B400" s="196"/>
      <c r="C400" s="196"/>
      <c r="D400" s="72" t="s">
        <v>126</v>
      </c>
      <c r="E400" s="71">
        <v>2</v>
      </c>
    </row>
    <row r="401" spans="2:5" x14ac:dyDescent="0.25">
      <c r="B401" s="196"/>
      <c r="C401" s="196"/>
      <c r="D401" s="72" t="s">
        <v>127</v>
      </c>
      <c r="E401" s="71">
        <v>2</v>
      </c>
    </row>
    <row r="402" spans="2:5" x14ac:dyDescent="0.25">
      <c r="B402" s="196"/>
      <c r="C402" s="196"/>
      <c r="D402" s="72" t="s">
        <v>128</v>
      </c>
      <c r="E402" s="71">
        <v>2</v>
      </c>
    </row>
    <row r="403" spans="2:5" ht="15.75" thickBot="1" x14ac:dyDescent="0.3">
      <c r="B403" s="197"/>
      <c r="C403" s="197"/>
      <c r="D403" s="83" t="s">
        <v>129</v>
      </c>
      <c r="E403" s="82">
        <v>2</v>
      </c>
    </row>
    <row r="404" spans="2:5" x14ac:dyDescent="0.25">
      <c r="B404" s="201" t="s">
        <v>134</v>
      </c>
      <c r="C404" s="204" t="s">
        <v>131</v>
      </c>
      <c r="D404" s="81" t="s">
        <v>124</v>
      </c>
      <c r="E404" s="80">
        <v>2</v>
      </c>
    </row>
    <row r="405" spans="2:5" x14ac:dyDescent="0.25">
      <c r="B405" s="202"/>
      <c r="C405" s="198"/>
      <c r="D405" s="79" t="s">
        <v>125</v>
      </c>
      <c r="E405" s="78">
        <v>2</v>
      </c>
    </row>
    <row r="406" spans="2:5" x14ac:dyDescent="0.25">
      <c r="B406" s="202"/>
      <c r="C406" s="198"/>
      <c r="D406" s="79" t="s">
        <v>126</v>
      </c>
      <c r="E406" s="78">
        <v>2</v>
      </c>
    </row>
    <row r="407" spans="2:5" x14ac:dyDescent="0.25">
      <c r="B407" s="202"/>
      <c r="C407" s="198"/>
      <c r="D407" s="79" t="s">
        <v>127</v>
      </c>
      <c r="E407" s="78">
        <v>2</v>
      </c>
    </row>
    <row r="408" spans="2:5" x14ac:dyDescent="0.25">
      <c r="B408" s="202"/>
      <c r="C408" s="198"/>
      <c r="D408" s="79" t="s">
        <v>128</v>
      </c>
      <c r="E408" s="78">
        <v>2</v>
      </c>
    </row>
    <row r="409" spans="2:5" ht="15.75" thickBot="1" x14ac:dyDescent="0.3">
      <c r="B409" s="203"/>
      <c r="C409" s="199"/>
      <c r="D409" s="77" t="s">
        <v>129</v>
      </c>
      <c r="E409" s="76">
        <v>2</v>
      </c>
    </row>
    <row r="410" spans="2:5" x14ac:dyDescent="0.25">
      <c r="B410" s="200" t="s">
        <v>102</v>
      </c>
      <c r="C410" s="200" t="s">
        <v>131</v>
      </c>
      <c r="D410" s="74" t="s">
        <v>124</v>
      </c>
      <c r="E410" s="73">
        <v>72</v>
      </c>
    </row>
    <row r="411" spans="2:5" x14ac:dyDescent="0.25">
      <c r="B411" s="196"/>
      <c r="C411" s="196"/>
      <c r="D411" s="72" t="s">
        <v>125</v>
      </c>
      <c r="E411" s="71">
        <v>72</v>
      </c>
    </row>
    <row r="412" spans="2:5" x14ac:dyDescent="0.25">
      <c r="B412" s="196"/>
      <c r="C412" s="196"/>
      <c r="D412" s="72" t="s">
        <v>126</v>
      </c>
      <c r="E412" s="71">
        <v>73</v>
      </c>
    </row>
    <row r="413" spans="2:5" x14ac:dyDescent="0.25">
      <c r="B413" s="196"/>
      <c r="C413" s="196"/>
      <c r="D413" s="72" t="s">
        <v>127</v>
      </c>
      <c r="E413" s="71">
        <v>74</v>
      </c>
    </row>
    <row r="414" spans="2:5" x14ac:dyDescent="0.25">
      <c r="B414" s="196"/>
      <c r="C414" s="196"/>
      <c r="D414" s="72" t="s">
        <v>128</v>
      </c>
      <c r="E414" s="71">
        <v>68</v>
      </c>
    </row>
    <row r="415" spans="2:5" x14ac:dyDescent="0.25">
      <c r="B415" s="196"/>
      <c r="C415" s="196"/>
      <c r="D415" s="72" t="s">
        <v>129</v>
      </c>
      <c r="E415" s="71">
        <v>69</v>
      </c>
    </row>
    <row r="416" spans="2:5" x14ac:dyDescent="0.25">
      <c r="B416" s="196"/>
      <c r="C416" s="196" t="s">
        <v>123</v>
      </c>
      <c r="D416" s="72" t="s">
        <v>124</v>
      </c>
      <c r="E416" s="71">
        <v>66</v>
      </c>
    </row>
    <row r="417" spans="2:5" x14ac:dyDescent="0.25">
      <c r="B417" s="196"/>
      <c r="C417" s="196"/>
      <c r="D417" s="72" t="s">
        <v>125</v>
      </c>
      <c r="E417" s="71">
        <v>66</v>
      </c>
    </row>
    <row r="418" spans="2:5" x14ac:dyDescent="0.25">
      <c r="B418" s="196"/>
      <c r="C418" s="196"/>
      <c r="D418" s="72" t="s">
        <v>126</v>
      </c>
      <c r="E418" s="71">
        <v>65</v>
      </c>
    </row>
    <row r="419" spans="2:5" x14ac:dyDescent="0.25">
      <c r="B419" s="196"/>
      <c r="C419" s="196"/>
      <c r="D419" s="72" t="s">
        <v>127</v>
      </c>
      <c r="E419" s="71">
        <v>64</v>
      </c>
    </row>
    <row r="420" spans="2:5" x14ac:dyDescent="0.25">
      <c r="B420" s="196"/>
      <c r="C420" s="196"/>
      <c r="D420" s="72" t="s">
        <v>128</v>
      </c>
      <c r="E420" s="71">
        <v>60</v>
      </c>
    </row>
    <row r="421" spans="2:5" x14ac:dyDescent="0.25">
      <c r="B421" s="196"/>
      <c r="C421" s="196"/>
      <c r="D421" s="72" t="s">
        <v>129</v>
      </c>
      <c r="E421" s="71">
        <v>61</v>
      </c>
    </row>
    <row r="422" spans="2:5" x14ac:dyDescent="0.25">
      <c r="B422" s="196"/>
      <c r="C422" s="196" t="s">
        <v>132</v>
      </c>
      <c r="D422" s="72" t="s">
        <v>124</v>
      </c>
      <c r="E422" s="71">
        <v>3</v>
      </c>
    </row>
    <row r="423" spans="2:5" x14ac:dyDescent="0.25">
      <c r="B423" s="196"/>
      <c r="C423" s="196"/>
      <c r="D423" s="72" t="s">
        <v>125</v>
      </c>
      <c r="E423" s="71">
        <v>3</v>
      </c>
    </row>
    <row r="424" spans="2:5" x14ac:dyDescent="0.25">
      <c r="B424" s="196"/>
      <c r="C424" s="196"/>
      <c r="D424" s="72" t="s">
        <v>126</v>
      </c>
      <c r="E424" s="71">
        <v>3</v>
      </c>
    </row>
    <row r="425" spans="2:5" x14ac:dyDescent="0.25">
      <c r="B425" s="196"/>
      <c r="C425" s="196"/>
      <c r="D425" s="72" t="s">
        <v>127</v>
      </c>
      <c r="E425" s="71">
        <v>3</v>
      </c>
    </row>
    <row r="426" spans="2:5" x14ac:dyDescent="0.25">
      <c r="B426" s="196"/>
      <c r="C426" s="196"/>
      <c r="D426" s="72" t="s">
        <v>128</v>
      </c>
      <c r="E426" s="71">
        <v>3</v>
      </c>
    </row>
    <row r="427" spans="2:5" ht="15.75" thickBot="1" x14ac:dyDescent="0.3">
      <c r="B427" s="197"/>
      <c r="C427" s="197"/>
      <c r="D427" s="83" t="s">
        <v>129</v>
      </c>
      <c r="E427" s="82">
        <v>3</v>
      </c>
    </row>
    <row r="428" spans="2:5" x14ac:dyDescent="0.25">
      <c r="B428" s="201" t="s">
        <v>58</v>
      </c>
      <c r="C428" s="204" t="s">
        <v>131</v>
      </c>
      <c r="D428" s="81" t="s">
        <v>124</v>
      </c>
      <c r="E428" s="80">
        <v>445</v>
      </c>
    </row>
    <row r="429" spans="2:5" x14ac:dyDescent="0.25">
      <c r="B429" s="202"/>
      <c r="C429" s="198"/>
      <c r="D429" s="79" t="s">
        <v>125</v>
      </c>
      <c r="E429" s="78">
        <v>549</v>
      </c>
    </row>
    <row r="430" spans="2:5" x14ac:dyDescent="0.25">
      <c r="B430" s="202"/>
      <c r="C430" s="198"/>
      <c r="D430" s="79" t="s">
        <v>126</v>
      </c>
      <c r="E430" s="78">
        <v>411</v>
      </c>
    </row>
    <row r="431" spans="2:5" x14ac:dyDescent="0.25">
      <c r="B431" s="202"/>
      <c r="C431" s="198"/>
      <c r="D431" s="79" t="s">
        <v>127</v>
      </c>
      <c r="E431" s="78">
        <v>404</v>
      </c>
    </row>
    <row r="432" spans="2:5" x14ac:dyDescent="0.25">
      <c r="B432" s="202"/>
      <c r="C432" s="198"/>
      <c r="D432" s="79" t="s">
        <v>128</v>
      </c>
      <c r="E432" s="78">
        <v>404</v>
      </c>
    </row>
    <row r="433" spans="2:5" x14ac:dyDescent="0.25">
      <c r="B433" s="202"/>
      <c r="C433" s="198"/>
      <c r="D433" s="79" t="s">
        <v>129</v>
      </c>
      <c r="E433" s="78">
        <v>403</v>
      </c>
    </row>
    <row r="434" spans="2:5" x14ac:dyDescent="0.25">
      <c r="B434" s="202"/>
      <c r="C434" s="198" t="s">
        <v>123</v>
      </c>
      <c r="D434" s="79" t="s">
        <v>124</v>
      </c>
      <c r="E434" s="78">
        <v>418</v>
      </c>
    </row>
    <row r="435" spans="2:5" x14ac:dyDescent="0.25">
      <c r="B435" s="202"/>
      <c r="C435" s="198"/>
      <c r="D435" s="79" t="s">
        <v>125</v>
      </c>
      <c r="E435" s="78">
        <v>501</v>
      </c>
    </row>
    <row r="436" spans="2:5" x14ac:dyDescent="0.25">
      <c r="B436" s="202"/>
      <c r="C436" s="198"/>
      <c r="D436" s="79" t="s">
        <v>126</v>
      </c>
      <c r="E436" s="78">
        <v>375</v>
      </c>
    </row>
    <row r="437" spans="2:5" x14ac:dyDescent="0.25">
      <c r="B437" s="202"/>
      <c r="C437" s="198"/>
      <c r="D437" s="79" t="s">
        <v>127</v>
      </c>
      <c r="E437" s="78">
        <v>372</v>
      </c>
    </row>
    <row r="438" spans="2:5" x14ac:dyDescent="0.25">
      <c r="B438" s="202"/>
      <c r="C438" s="198"/>
      <c r="D438" s="79" t="s">
        <v>128</v>
      </c>
      <c r="E438" s="78">
        <v>377</v>
      </c>
    </row>
    <row r="439" spans="2:5" x14ac:dyDescent="0.25">
      <c r="B439" s="202"/>
      <c r="C439" s="198"/>
      <c r="D439" s="79" t="s">
        <v>129</v>
      </c>
      <c r="E439" s="78">
        <v>375</v>
      </c>
    </row>
    <row r="440" spans="2:5" x14ac:dyDescent="0.25">
      <c r="B440" s="202"/>
      <c r="C440" s="198" t="s">
        <v>132</v>
      </c>
      <c r="D440" s="79" t="s">
        <v>124</v>
      </c>
      <c r="E440" s="78">
        <v>14</v>
      </c>
    </row>
    <row r="441" spans="2:5" x14ac:dyDescent="0.25">
      <c r="B441" s="202"/>
      <c r="C441" s="198"/>
      <c r="D441" s="79" t="s">
        <v>125</v>
      </c>
      <c r="E441" s="78">
        <v>23</v>
      </c>
    </row>
    <row r="442" spans="2:5" x14ac:dyDescent="0.25">
      <c r="B442" s="202"/>
      <c r="C442" s="198"/>
      <c r="D442" s="79" t="s">
        <v>126</v>
      </c>
      <c r="E442" s="78">
        <v>16</v>
      </c>
    </row>
    <row r="443" spans="2:5" x14ac:dyDescent="0.25">
      <c r="B443" s="202"/>
      <c r="C443" s="198"/>
      <c r="D443" s="79" t="s">
        <v>127</v>
      </c>
      <c r="E443" s="78">
        <v>19</v>
      </c>
    </row>
    <row r="444" spans="2:5" x14ac:dyDescent="0.25">
      <c r="B444" s="202"/>
      <c r="C444" s="198"/>
      <c r="D444" s="79" t="s">
        <v>128</v>
      </c>
      <c r="E444" s="78">
        <v>20</v>
      </c>
    </row>
    <row r="445" spans="2:5" ht="15.75" thickBot="1" x14ac:dyDescent="0.3">
      <c r="B445" s="203"/>
      <c r="C445" s="199"/>
      <c r="D445" s="77" t="s">
        <v>129</v>
      </c>
      <c r="E445" s="76">
        <v>22</v>
      </c>
    </row>
    <row r="446" spans="2:5" x14ac:dyDescent="0.25">
      <c r="B446" s="200" t="s">
        <v>103</v>
      </c>
      <c r="C446" s="200" t="s">
        <v>131</v>
      </c>
      <c r="D446" s="74" t="s">
        <v>124</v>
      </c>
      <c r="E446" s="73">
        <v>6</v>
      </c>
    </row>
    <row r="447" spans="2:5" x14ac:dyDescent="0.25">
      <c r="B447" s="196"/>
      <c r="C447" s="196"/>
      <c r="D447" s="72" t="s">
        <v>125</v>
      </c>
      <c r="E447" s="71">
        <v>6</v>
      </c>
    </row>
    <row r="448" spans="2:5" x14ac:dyDescent="0.25">
      <c r="B448" s="196"/>
      <c r="C448" s="196"/>
      <c r="D448" s="72" t="s">
        <v>126</v>
      </c>
      <c r="E448" s="71">
        <v>6</v>
      </c>
    </row>
    <row r="449" spans="2:5" x14ac:dyDescent="0.25">
      <c r="B449" s="196"/>
      <c r="C449" s="196"/>
      <c r="D449" s="72" t="s">
        <v>127</v>
      </c>
      <c r="E449" s="71">
        <v>6</v>
      </c>
    </row>
    <row r="450" spans="2:5" x14ac:dyDescent="0.25">
      <c r="B450" s="196"/>
      <c r="C450" s="196"/>
      <c r="D450" s="72" t="s">
        <v>128</v>
      </c>
      <c r="E450" s="71">
        <v>6</v>
      </c>
    </row>
    <row r="451" spans="2:5" x14ac:dyDescent="0.25">
      <c r="B451" s="196"/>
      <c r="C451" s="196"/>
      <c r="D451" s="72" t="s">
        <v>129</v>
      </c>
      <c r="E451" s="71">
        <v>6</v>
      </c>
    </row>
    <row r="452" spans="2:5" x14ac:dyDescent="0.25">
      <c r="B452" s="196"/>
      <c r="C452" s="196" t="s">
        <v>123</v>
      </c>
      <c r="D452" s="72" t="s">
        <v>124</v>
      </c>
      <c r="E452" s="71">
        <v>11</v>
      </c>
    </row>
    <row r="453" spans="2:5" x14ac:dyDescent="0.25">
      <c r="B453" s="196"/>
      <c r="C453" s="196"/>
      <c r="D453" s="72" t="s">
        <v>125</v>
      </c>
      <c r="E453" s="71">
        <v>11</v>
      </c>
    </row>
    <row r="454" spans="2:5" x14ac:dyDescent="0.25">
      <c r="B454" s="196"/>
      <c r="C454" s="196"/>
      <c r="D454" s="72" t="s">
        <v>126</v>
      </c>
      <c r="E454" s="71">
        <v>11</v>
      </c>
    </row>
    <row r="455" spans="2:5" x14ac:dyDescent="0.25">
      <c r="B455" s="196"/>
      <c r="C455" s="196"/>
      <c r="D455" s="72" t="s">
        <v>127</v>
      </c>
      <c r="E455" s="71">
        <v>13</v>
      </c>
    </row>
    <row r="456" spans="2:5" x14ac:dyDescent="0.25">
      <c r="B456" s="196"/>
      <c r="C456" s="196"/>
      <c r="D456" s="72" t="s">
        <v>128</v>
      </c>
      <c r="E456" s="71">
        <v>13</v>
      </c>
    </row>
    <row r="457" spans="2:5" ht="15.75" thickBot="1" x14ac:dyDescent="0.3">
      <c r="B457" s="197"/>
      <c r="C457" s="197"/>
      <c r="D457" s="83" t="s">
        <v>129</v>
      </c>
      <c r="E457" s="82">
        <v>13</v>
      </c>
    </row>
    <row r="458" spans="2:5" x14ac:dyDescent="0.25">
      <c r="B458" s="201" t="s">
        <v>59</v>
      </c>
      <c r="C458" s="204" t="s">
        <v>131</v>
      </c>
      <c r="D458" s="81" t="s">
        <v>124</v>
      </c>
      <c r="E458" s="80">
        <v>150</v>
      </c>
    </row>
    <row r="459" spans="2:5" x14ac:dyDescent="0.25">
      <c r="B459" s="202"/>
      <c r="C459" s="198"/>
      <c r="D459" s="79" t="s">
        <v>125</v>
      </c>
      <c r="E459" s="78">
        <v>147</v>
      </c>
    </row>
    <row r="460" spans="2:5" x14ac:dyDescent="0.25">
      <c r="B460" s="202"/>
      <c r="C460" s="198"/>
      <c r="D460" s="79" t="s">
        <v>126</v>
      </c>
      <c r="E460" s="78">
        <v>146</v>
      </c>
    </row>
    <row r="461" spans="2:5" x14ac:dyDescent="0.25">
      <c r="B461" s="202"/>
      <c r="C461" s="198"/>
      <c r="D461" s="79" t="s">
        <v>127</v>
      </c>
      <c r="E461" s="78">
        <v>150</v>
      </c>
    </row>
    <row r="462" spans="2:5" x14ac:dyDescent="0.25">
      <c r="B462" s="202"/>
      <c r="C462" s="198"/>
      <c r="D462" s="79" t="s">
        <v>128</v>
      </c>
      <c r="E462" s="78">
        <v>150</v>
      </c>
    </row>
    <row r="463" spans="2:5" x14ac:dyDescent="0.25">
      <c r="B463" s="202"/>
      <c r="C463" s="198"/>
      <c r="D463" s="79" t="s">
        <v>129</v>
      </c>
      <c r="E463" s="78">
        <v>151</v>
      </c>
    </row>
    <row r="464" spans="2:5" x14ac:dyDescent="0.25">
      <c r="B464" s="202"/>
      <c r="C464" s="198" t="s">
        <v>123</v>
      </c>
      <c r="D464" s="79" t="s">
        <v>124</v>
      </c>
      <c r="E464" s="78">
        <v>156</v>
      </c>
    </row>
    <row r="465" spans="2:5" x14ac:dyDescent="0.25">
      <c r="B465" s="202"/>
      <c r="C465" s="198"/>
      <c r="D465" s="79" t="s">
        <v>125</v>
      </c>
      <c r="E465" s="78">
        <v>153</v>
      </c>
    </row>
    <row r="466" spans="2:5" x14ac:dyDescent="0.25">
      <c r="B466" s="202"/>
      <c r="C466" s="198"/>
      <c r="D466" s="79" t="s">
        <v>126</v>
      </c>
      <c r="E466" s="78">
        <v>153</v>
      </c>
    </row>
    <row r="467" spans="2:5" x14ac:dyDescent="0.25">
      <c r="B467" s="202"/>
      <c r="C467" s="198"/>
      <c r="D467" s="79" t="s">
        <v>127</v>
      </c>
      <c r="E467" s="78">
        <v>154</v>
      </c>
    </row>
    <row r="468" spans="2:5" x14ac:dyDescent="0.25">
      <c r="B468" s="202"/>
      <c r="C468" s="198"/>
      <c r="D468" s="79" t="s">
        <v>128</v>
      </c>
      <c r="E468" s="78">
        <v>151</v>
      </c>
    </row>
    <row r="469" spans="2:5" x14ac:dyDescent="0.25">
      <c r="B469" s="202"/>
      <c r="C469" s="198"/>
      <c r="D469" s="79" t="s">
        <v>129</v>
      </c>
      <c r="E469" s="78">
        <v>148</v>
      </c>
    </row>
    <row r="470" spans="2:5" x14ac:dyDescent="0.25">
      <c r="B470" s="202"/>
      <c r="C470" s="198" t="s">
        <v>132</v>
      </c>
      <c r="D470" s="79" t="s">
        <v>124</v>
      </c>
      <c r="E470" s="78">
        <v>2</v>
      </c>
    </row>
    <row r="471" spans="2:5" x14ac:dyDescent="0.25">
      <c r="B471" s="202"/>
      <c r="C471" s="198"/>
      <c r="D471" s="79" t="s">
        <v>125</v>
      </c>
      <c r="E471" s="78">
        <v>2</v>
      </c>
    </row>
    <row r="472" spans="2:5" x14ac:dyDescent="0.25">
      <c r="B472" s="202"/>
      <c r="C472" s="198"/>
      <c r="D472" s="79" t="s">
        <v>126</v>
      </c>
      <c r="E472" s="78">
        <v>1</v>
      </c>
    </row>
    <row r="473" spans="2:5" x14ac:dyDescent="0.25">
      <c r="B473" s="202"/>
      <c r="C473" s="198"/>
      <c r="D473" s="79" t="s">
        <v>127</v>
      </c>
      <c r="E473" s="78">
        <v>1</v>
      </c>
    </row>
    <row r="474" spans="2:5" x14ac:dyDescent="0.25">
      <c r="B474" s="202"/>
      <c r="C474" s="198"/>
      <c r="D474" s="79" t="s">
        <v>128</v>
      </c>
      <c r="E474" s="78">
        <v>1</v>
      </c>
    </row>
    <row r="475" spans="2:5" ht="15.75" thickBot="1" x14ac:dyDescent="0.3">
      <c r="B475" s="203"/>
      <c r="C475" s="199"/>
      <c r="D475" s="77" t="s">
        <v>129</v>
      </c>
      <c r="E475" s="76">
        <v>1</v>
      </c>
    </row>
    <row r="476" spans="2:5" x14ac:dyDescent="0.25">
      <c r="B476" s="200" t="s">
        <v>104</v>
      </c>
      <c r="C476" s="200" t="s">
        <v>131</v>
      </c>
      <c r="D476" s="74" t="s">
        <v>124</v>
      </c>
      <c r="E476" s="73">
        <v>77</v>
      </c>
    </row>
    <row r="477" spans="2:5" x14ac:dyDescent="0.25">
      <c r="B477" s="196"/>
      <c r="C477" s="196"/>
      <c r="D477" s="72" t="s">
        <v>125</v>
      </c>
      <c r="E477" s="71">
        <v>78</v>
      </c>
    </row>
    <row r="478" spans="2:5" x14ac:dyDescent="0.25">
      <c r="B478" s="196"/>
      <c r="C478" s="196"/>
      <c r="D478" s="72" t="s">
        <v>126</v>
      </c>
      <c r="E478" s="71">
        <v>86</v>
      </c>
    </row>
    <row r="479" spans="2:5" x14ac:dyDescent="0.25">
      <c r="B479" s="196"/>
      <c r="C479" s="196"/>
      <c r="D479" s="72" t="s">
        <v>127</v>
      </c>
      <c r="E479" s="71">
        <v>80</v>
      </c>
    </row>
    <row r="480" spans="2:5" x14ac:dyDescent="0.25">
      <c r="B480" s="196"/>
      <c r="C480" s="196"/>
      <c r="D480" s="72" t="s">
        <v>128</v>
      </c>
      <c r="E480" s="71">
        <v>77</v>
      </c>
    </row>
    <row r="481" spans="2:5" x14ac:dyDescent="0.25">
      <c r="B481" s="196"/>
      <c r="C481" s="196"/>
      <c r="D481" s="72" t="s">
        <v>129</v>
      </c>
      <c r="E481" s="71">
        <v>77</v>
      </c>
    </row>
    <row r="482" spans="2:5" x14ac:dyDescent="0.25">
      <c r="B482" s="196"/>
      <c r="C482" s="196" t="s">
        <v>123</v>
      </c>
      <c r="D482" s="72" t="s">
        <v>124</v>
      </c>
      <c r="E482" s="71">
        <v>77</v>
      </c>
    </row>
    <row r="483" spans="2:5" x14ac:dyDescent="0.25">
      <c r="B483" s="196"/>
      <c r="C483" s="196"/>
      <c r="D483" s="72" t="s">
        <v>125</v>
      </c>
      <c r="E483" s="71">
        <v>75</v>
      </c>
    </row>
    <row r="484" spans="2:5" x14ac:dyDescent="0.25">
      <c r="B484" s="196"/>
      <c r="C484" s="196"/>
      <c r="D484" s="72" t="s">
        <v>126</v>
      </c>
      <c r="E484" s="71">
        <v>78</v>
      </c>
    </row>
    <row r="485" spans="2:5" x14ac:dyDescent="0.25">
      <c r="B485" s="196"/>
      <c r="C485" s="196"/>
      <c r="D485" s="72" t="s">
        <v>127</v>
      </c>
      <c r="E485" s="71">
        <v>78</v>
      </c>
    </row>
    <row r="486" spans="2:5" x14ac:dyDescent="0.25">
      <c r="B486" s="196"/>
      <c r="C486" s="196"/>
      <c r="D486" s="72" t="s">
        <v>128</v>
      </c>
      <c r="E486" s="71">
        <v>80</v>
      </c>
    </row>
    <row r="487" spans="2:5" x14ac:dyDescent="0.25">
      <c r="B487" s="196"/>
      <c r="C487" s="196"/>
      <c r="D487" s="72" t="s">
        <v>129</v>
      </c>
      <c r="E487" s="71">
        <v>78</v>
      </c>
    </row>
    <row r="488" spans="2:5" x14ac:dyDescent="0.25">
      <c r="B488" s="196"/>
      <c r="C488" s="196" t="s">
        <v>132</v>
      </c>
      <c r="D488" s="72" t="s">
        <v>124</v>
      </c>
      <c r="E488" s="71">
        <v>0</v>
      </c>
    </row>
    <row r="489" spans="2:5" x14ac:dyDescent="0.25">
      <c r="B489" s="196"/>
      <c r="C489" s="196"/>
      <c r="D489" s="72" t="s">
        <v>125</v>
      </c>
      <c r="E489" s="71">
        <v>0</v>
      </c>
    </row>
    <row r="490" spans="2:5" x14ac:dyDescent="0.25">
      <c r="B490" s="196"/>
      <c r="C490" s="196"/>
      <c r="D490" s="72" t="s">
        <v>126</v>
      </c>
      <c r="E490" s="71">
        <v>0</v>
      </c>
    </row>
    <row r="491" spans="2:5" x14ac:dyDescent="0.25">
      <c r="B491" s="196"/>
      <c r="C491" s="196"/>
      <c r="D491" s="72" t="s">
        <v>127</v>
      </c>
      <c r="E491" s="71">
        <v>0</v>
      </c>
    </row>
    <row r="492" spans="2:5" x14ac:dyDescent="0.25">
      <c r="B492" s="196"/>
      <c r="C492" s="196"/>
      <c r="D492" s="72" t="s">
        <v>128</v>
      </c>
      <c r="E492" s="71">
        <v>0</v>
      </c>
    </row>
    <row r="493" spans="2:5" ht="15.75" thickBot="1" x14ac:dyDescent="0.3">
      <c r="B493" s="197"/>
      <c r="C493" s="197"/>
      <c r="D493" s="83" t="s">
        <v>129</v>
      </c>
      <c r="E493" s="82">
        <v>1</v>
      </c>
    </row>
    <row r="494" spans="2:5" x14ac:dyDescent="0.25">
      <c r="B494" s="201" t="s">
        <v>35</v>
      </c>
      <c r="C494" s="204" t="s">
        <v>131</v>
      </c>
      <c r="D494" s="81" t="s">
        <v>124</v>
      </c>
      <c r="E494" s="80">
        <v>155</v>
      </c>
    </row>
    <row r="495" spans="2:5" x14ac:dyDescent="0.25">
      <c r="B495" s="202"/>
      <c r="C495" s="198"/>
      <c r="D495" s="79" t="s">
        <v>125</v>
      </c>
      <c r="E495" s="78">
        <v>152</v>
      </c>
    </row>
    <row r="496" spans="2:5" x14ac:dyDescent="0.25">
      <c r="B496" s="202"/>
      <c r="C496" s="198"/>
      <c r="D496" s="79" t="s">
        <v>126</v>
      </c>
      <c r="E496" s="78">
        <v>152</v>
      </c>
    </row>
    <row r="497" spans="2:5" x14ac:dyDescent="0.25">
      <c r="B497" s="202"/>
      <c r="C497" s="198"/>
      <c r="D497" s="79" t="s">
        <v>127</v>
      </c>
      <c r="E497" s="78">
        <v>128</v>
      </c>
    </row>
    <row r="498" spans="2:5" x14ac:dyDescent="0.25">
      <c r="B498" s="202"/>
      <c r="C498" s="198"/>
      <c r="D498" s="79" t="s">
        <v>128</v>
      </c>
      <c r="E498" s="78">
        <v>120</v>
      </c>
    </row>
    <row r="499" spans="2:5" x14ac:dyDescent="0.25">
      <c r="B499" s="202"/>
      <c r="C499" s="198"/>
      <c r="D499" s="79" t="s">
        <v>129</v>
      </c>
      <c r="E499" s="78">
        <v>115</v>
      </c>
    </row>
    <row r="500" spans="2:5" x14ac:dyDescent="0.25">
      <c r="B500" s="202"/>
      <c r="C500" s="198" t="s">
        <v>123</v>
      </c>
      <c r="D500" s="79" t="s">
        <v>124</v>
      </c>
      <c r="E500" s="78">
        <v>285</v>
      </c>
    </row>
    <row r="501" spans="2:5" x14ac:dyDescent="0.25">
      <c r="B501" s="202"/>
      <c r="C501" s="198"/>
      <c r="D501" s="79" t="s">
        <v>125</v>
      </c>
      <c r="E501" s="78">
        <v>286</v>
      </c>
    </row>
    <row r="502" spans="2:5" x14ac:dyDescent="0.25">
      <c r="B502" s="202"/>
      <c r="C502" s="198"/>
      <c r="D502" s="79" t="s">
        <v>126</v>
      </c>
      <c r="E502" s="78">
        <v>290</v>
      </c>
    </row>
    <row r="503" spans="2:5" x14ac:dyDescent="0.25">
      <c r="B503" s="202"/>
      <c r="C503" s="198"/>
      <c r="D503" s="79" t="s">
        <v>127</v>
      </c>
      <c r="E503" s="78">
        <v>289</v>
      </c>
    </row>
    <row r="504" spans="2:5" x14ac:dyDescent="0.25">
      <c r="B504" s="202"/>
      <c r="C504" s="198"/>
      <c r="D504" s="79" t="s">
        <v>128</v>
      </c>
      <c r="E504" s="78">
        <v>284</v>
      </c>
    </row>
    <row r="505" spans="2:5" x14ac:dyDescent="0.25">
      <c r="B505" s="202"/>
      <c r="C505" s="198"/>
      <c r="D505" s="79" t="s">
        <v>129</v>
      </c>
      <c r="E505" s="78">
        <v>275</v>
      </c>
    </row>
    <row r="506" spans="2:5" x14ac:dyDescent="0.25">
      <c r="B506" s="202"/>
      <c r="C506" s="198" t="s">
        <v>132</v>
      </c>
      <c r="D506" s="79" t="s">
        <v>124</v>
      </c>
      <c r="E506" s="78">
        <v>3</v>
      </c>
    </row>
    <row r="507" spans="2:5" x14ac:dyDescent="0.25">
      <c r="B507" s="202"/>
      <c r="C507" s="198"/>
      <c r="D507" s="79" t="s">
        <v>125</v>
      </c>
      <c r="E507" s="78">
        <v>3</v>
      </c>
    </row>
    <row r="508" spans="2:5" x14ac:dyDescent="0.25">
      <c r="B508" s="202"/>
      <c r="C508" s="198"/>
      <c r="D508" s="79" t="s">
        <v>126</v>
      </c>
      <c r="E508" s="78">
        <v>3</v>
      </c>
    </row>
    <row r="509" spans="2:5" x14ac:dyDescent="0.25">
      <c r="B509" s="202"/>
      <c r="C509" s="198"/>
      <c r="D509" s="79" t="s">
        <v>127</v>
      </c>
      <c r="E509" s="78">
        <v>2</v>
      </c>
    </row>
    <row r="510" spans="2:5" x14ac:dyDescent="0.25">
      <c r="B510" s="202"/>
      <c r="C510" s="198"/>
      <c r="D510" s="79" t="s">
        <v>128</v>
      </c>
      <c r="E510" s="78">
        <v>2</v>
      </c>
    </row>
    <row r="511" spans="2:5" ht="15.75" thickBot="1" x14ac:dyDescent="0.3">
      <c r="B511" s="203"/>
      <c r="C511" s="199"/>
      <c r="D511" s="77" t="s">
        <v>129</v>
      </c>
      <c r="E511" s="76">
        <v>2</v>
      </c>
    </row>
    <row r="512" spans="2:5" x14ac:dyDescent="0.25">
      <c r="B512" s="200" t="s">
        <v>61</v>
      </c>
      <c r="C512" s="200" t="s">
        <v>131</v>
      </c>
      <c r="D512" s="74" t="s">
        <v>124</v>
      </c>
      <c r="E512" s="73">
        <v>170</v>
      </c>
    </row>
    <row r="513" spans="2:5" x14ac:dyDescent="0.25">
      <c r="B513" s="196"/>
      <c r="C513" s="196"/>
      <c r="D513" s="72" t="s">
        <v>125</v>
      </c>
      <c r="E513" s="71">
        <v>168</v>
      </c>
    </row>
    <row r="514" spans="2:5" x14ac:dyDescent="0.25">
      <c r="B514" s="196"/>
      <c r="C514" s="196"/>
      <c r="D514" s="72" t="s">
        <v>126</v>
      </c>
      <c r="E514" s="71">
        <v>168</v>
      </c>
    </row>
    <row r="515" spans="2:5" x14ac:dyDescent="0.25">
      <c r="B515" s="196"/>
      <c r="C515" s="196"/>
      <c r="D515" s="72" t="s">
        <v>127</v>
      </c>
      <c r="E515" s="71">
        <v>171</v>
      </c>
    </row>
    <row r="516" spans="2:5" x14ac:dyDescent="0.25">
      <c r="B516" s="196"/>
      <c r="C516" s="196"/>
      <c r="D516" s="72" t="s">
        <v>128</v>
      </c>
      <c r="E516" s="71">
        <v>176</v>
      </c>
    </row>
    <row r="517" spans="2:5" x14ac:dyDescent="0.25">
      <c r="B517" s="196"/>
      <c r="C517" s="196"/>
      <c r="D517" s="72" t="s">
        <v>129</v>
      </c>
      <c r="E517" s="71">
        <v>192</v>
      </c>
    </row>
    <row r="518" spans="2:5" x14ac:dyDescent="0.25">
      <c r="B518" s="196"/>
      <c r="C518" s="196" t="s">
        <v>123</v>
      </c>
      <c r="D518" s="72" t="s">
        <v>124</v>
      </c>
      <c r="E518" s="71">
        <v>126</v>
      </c>
    </row>
    <row r="519" spans="2:5" x14ac:dyDescent="0.25">
      <c r="B519" s="196"/>
      <c r="C519" s="196"/>
      <c r="D519" s="72" t="s">
        <v>125</v>
      </c>
      <c r="E519" s="71">
        <v>127</v>
      </c>
    </row>
    <row r="520" spans="2:5" x14ac:dyDescent="0.25">
      <c r="B520" s="196"/>
      <c r="C520" s="196"/>
      <c r="D520" s="72" t="s">
        <v>126</v>
      </c>
      <c r="E520" s="71">
        <v>133</v>
      </c>
    </row>
    <row r="521" spans="2:5" x14ac:dyDescent="0.25">
      <c r="B521" s="196"/>
      <c r="C521" s="196"/>
      <c r="D521" s="72" t="s">
        <v>127</v>
      </c>
      <c r="E521" s="71">
        <v>136</v>
      </c>
    </row>
    <row r="522" spans="2:5" x14ac:dyDescent="0.25">
      <c r="B522" s="196"/>
      <c r="C522" s="196"/>
      <c r="D522" s="72" t="s">
        <v>128</v>
      </c>
      <c r="E522" s="71">
        <v>144</v>
      </c>
    </row>
    <row r="523" spans="2:5" x14ac:dyDescent="0.25">
      <c r="B523" s="196"/>
      <c r="C523" s="196"/>
      <c r="D523" s="72" t="s">
        <v>129</v>
      </c>
      <c r="E523" s="71">
        <v>143</v>
      </c>
    </row>
    <row r="524" spans="2:5" x14ac:dyDescent="0.25">
      <c r="B524" s="196"/>
      <c r="C524" s="196" t="s">
        <v>132</v>
      </c>
      <c r="D524" s="72" t="s">
        <v>124</v>
      </c>
      <c r="E524" s="71">
        <v>1</v>
      </c>
    </row>
    <row r="525" spans="2:5" x14ac:dyDescent="0.25">
      <c r="B525" s="196"/>
      <c r="C525" s="196"/>
      <c r="D525" s="72" t="s">
        <v>125</v>
      </c>
      <c r="E525" s="71">
        <v>1</v>
      </c>
    </row>
    <row r="526" spans="2:5" x14ac:dyDescent="0.25">
      <c r="B526" s="196"/>
      <c r="C526" s="196"/>
      <c r="D526" s="72" t="s">
        <v>126</v>
      </c>
      <c r="E526" s="71">
        <v>1</v>
      </c>
    </row>
    <row r="527" spans="2:5" x14ac:dyDescent="0.25">
      <c r="B527" s="196"/>
      <c r="C527" s="196"/>
      <c r="D527" s="72" t="s">
        <v>127</v>
      </c>
      <c r="E527" s="71">
        <v>0</v>
      </c>
    </row>
    <row r="528" spans="2:5" x14ac:dyDescent="0.25">
      <c r="B528" s="196"/>
      <c r="C528" s="196"/>
      <c r="D528" s="72" t="s">
        <v>128</v>
      </c>
      <c r="E528" s="71">
        <v>0</v>
      </c>
    </row>
    <row r="529" spans="2:5" ht="15.75" thickBot="1" x14ac:dyDescent="0.3">
      <c r="B529" s="197"/>
      <c r="C529" s="197"/>
      <c r="D529" s="83" t="s">
        <v>129</v>
      </c>
      <c r="E529" s="82">
        <v>0</v>
      </c>
    </row>
    <row r="530" spans="2:5" x14ac:dyDescent="0.25">
      <c r="B530" s="201" t="s">
        <v>106</v>
      </c>
      <c r="C530" s="204" t="s">
        <v>131</v>
      </c>
      <c r="D530" s="81" t="s">
        <v>124</v>
      </c>
      <c r="E530" s="80">
        <v>224</v>
      </c>
    </row>
    <row r="531" spans="2:5" x14ac:dyDescent="0.25">
      <c r="B531" s="202"/>
      <c r="C531" s="198"/>
      <c r="D531" s="79" t="s">
        <v>125</v>
      </c>
      <c r="E531" s="78">
        <v>234</v>
      </c>
    </row>
    <row r="532" spans="2:5" x14ac:dyDescent="0.25">
      <c r="B532" s="202"/>
      <c r="C532" s="198"/>
      <c r="D532" s="79" t="s">
        <v>126</v>
      </c>
      <c r="E532" s="78">
        <v>252</v>
      </c>
    </row>
    <row r="533" spans="2:5" x14ac:dyDescent="0.25">
      <c r="B533" s="202"/>
      <c r="C533" s="198"/>
      <c r="D533" s="79" t="s">
        <v>127</v>
      </c>
      <c r="E533" s="78">
        <v>264</v>
      </c>
    </row>
    <row r="534" spans="2:5" x14ac:dyDescent="0.25">
      <c r="B534" s="202"/>
      <c r="C534" s="198"/>
      <c r="D534" s="79" t="s">
        <v>128</v>
      </c>
      <c r="E534" s="78">
        <v>270</v>
      </c>
    </row>
    <row r="535" spans="2:5" x14ac:dyDescent="0.25">
      <c r="B535" s="202"/>
      <c r="C535" s="198"/>
      <c r="D535" s="79" t="s">
        <v>129</v>
      </c>
      <c r="E535" s="78">
        <v>271</v>
      </c>
    </row>
    <row r="536" spans="2:5" x14ac:dyDescent="0.25">
      <c r="B536" s="202"/>
      <c r="C536" s="198" t="s">
        <v>123</v>
      </c>
      <c r="D536" s="79" t="s">
        <v>124</v>
      </c>
      <c r="E536" s="78">
        <v>157</v>
      </c>
    </row>
    <row r="537" spans="2:5" x14ac:dyDescent="0.25">
      <c r="B537" s="202"/>
      <c r="C537" s="198"/>
      <c r="D537" s="79" t="s">
        <v>125</v>
      </c>
      <c r="E537" s="78">
        <v>160</v>
      </c>
    </row>
    <row r="538" spans="2:5" x14ac:dyDescent="0.25">
      <c r="B538" s="202"/>
      <c r="C538" s="198"/>
      <c r="D538" s="79" t="s">
        <v>126</v>
      </c>
      <c r="E538" s="78">
        <v>159</v>
      </c>
    </row>
    <row r="539" spans="2:5" x14ac:dyDescent="0.25">
      <c r="B539" s="202"/>
      <c r="C539" s="198"/>
      <c r="D539" s="79" t="s">
        <v>127</v>
      </c>
      <c r="E539" s="78">
        <v>160</v>
      </c>
    </row>
    <row r="540" spans="2:5" x14ac:dyDescent="0.25">
      <c r="B540" s="202"/>
      <c r="C540" s="198"/>
      <c r="D540" s="79" t="s">
        <v>128</v>
      </c>
      <c r="E540" s="78">
        <v>166</v>
      </c>
    </row>
    <row r="541" spans="2:5" x14ac:dyDescent="0.25">
      <c r="B541" s="202"/>
      <c r="C541" s="198"/>
      <c r="D541" s="79" t="s">
        <v>129</v>
      </c>
      <c r="E541" s="78">
        <v>161</v>
      </c>
    </row>
    <row r="542" spans="2:5" x14ac:dyDescent="0.25">
      <c r="B542" s="202"/>
      <c r="C542" s="198" t="s">
        <v>132</v>
      </c>
      <c r="D542" s="79" t="s">
        <v>124</v>
      </c>
      <c r="E542" s="78">
        <v>2</v>
      </c>
    </row>
    <row r="543" spans="2:5" x14ac:dyDescent="0.25">
      <c r="B543" s="202"/>
      <c r="C543" s="198"/>
      <c r="D543" s="79" t="s">
        <v>125</v>
      </c>
      <c r="E543" s="78">
        <v>2</v>
      </c>
    </row>
    <row r="544" spans="2:5" x14ac:dyDescent="0.25">
      <c r="B544" s="202"/>
      <c r="C544" s="198"/>
      <c r="D544" s="79" t="s">
        <v>126</v>
      </c>
      <c r="E544" s="78">
        <v>2</v>
      </c>
    </row>
    <row r="545" spans="2:5" x14ac:dyDescent="0.25">
      <c r="B545" s="202"/>
      <c r="C545" s="198"/>
      <c r="D545" s="79" t="s">
        <v>127</v>
      </c>
      <c r="E545" s="78">
        <v>2</v>
      </c>
    </row>
    <row r="546" spans="2:5" x14ac:dyDescent="0.25">
      <c r="B546" s="202"/>
      <c r="C546" s="198"/>
      <c r="D546" s="79" t="s">
        <v>128</v>
      </c>
      <c r="E546" s="78">
        <v>2</v>
      </c>
    </row>
    <row r="547" spans="2:5" ht="15.75" thickBot="1" x14ac:dyDescent="0.3">
      <c r="B547" s="203"/>
      <c r="C547" s="199"/>
      <c r="D547" s="77" t="s">
        <v>129</v>
      </c>
      <c r="E547" s="76">
        <v>1</v>
      </c>
    </row>
    <row r="548" spans="2:5" x14ac:dyDescent="0.25">
      <c r="B548" s="200" t="s">
        <v>68</v>
      </c>
      <c r="C548" s="200" t="s">
        <v>131</v>
      </c>
      <c r="D548" s="74" t="s">
        <v>124</v>
      </c>
      <c r="E548" s="73">
        <v>419</v>
      </c>
    </row>
    <row r="549" spans="2:5" x14ac:dyDescent="0.25">
      <c r="B549" s="196"/>
      <c r="C549" s="196"/>
      <c r="D549" s="72" t="s">
        <v>125</v>
      </c>
      <c r="E549" s="71">
        <v>369</v>
      </c>
    </row>
    <row r="550" spans="2:5" x14ac:dyDescent="0.25">
      <c r="B550" s="196"/>
      <c r="C550" s="196"/>
      <c r="D550" s="72" t="s">
        <v>126</v>
      </c>
      <c r="E550" s="71">
        <v>454</v>
      </c>
    </row>
    <row r="551" spans="2:5" x14ac:dyDescent="0.25">
      <c r="B551" s="196"/>
      <c r="C551" s="196"/>
      <c r="D551" s="72" t="s">
        <v>127</v>
      </c>
      <c r="E551" s="71">
        <v>459</v>
      </c>
    </row>
    <row r="552" spans="2:5" x14ac:dyDescent="0.25">
      <c r="B552" s="196"/>
      <c r="C552" s="196"/>
      <c r="D552" s="72" t="s">
        <v>128</v>
      </c>
      <c r="E552" s="71">
        <v>463</v>
      </c>
    </row>
    <row r="553" spans="2:5" x14ac:dyDescent="0.25">
      <c r="B553" s="196"/>
      <c r="C553" s="196"/>
      <c r="D553" s="72" t="s">
        <v>129</v>
      </c>
      <c r="E553" s="71">
        <v>454</v>
      </c>
    </row>
    <row r="554" spans="2:5" x14ac:dyDescent="0.25">
      <c r="B554" s="196"/>
      <c r="C554" s="196" t="s">
        <v>123</v>
      </c>
      <c r="D554" s="72" t="s">
        <v>124</v>
      </c>
      <c r="E554" s="71">
        <v>414</v>
      </c>
    </row>
    <row r="555" spans="2:5" x14ac:dyDescent="0.25">
      <c r="B555" s="196"/>
      <c r="C555" s="196"/>
      <c r="D555" s="72" t="s">
        <v>125</v>
      </c>
      <c r="E555" s="71">
        <v>363</v>
      </c>
    </row>
    <row r="556" spans="2:5" x14ac:dyDescent="0.25">
      <c r="B556" s="196"/>
      <c r="C556" s="196"/>
      <c r="D556" s="72" t="s">
        <v>126</v>
      </c>
      <c r="E556" s="71">
        <v>438</v>
      </c>
    </row>
    <row r="557" spans="2:5" x14ac:dyDescent="0.25">
      <c r="B557" s="196"/>
      <c r="C557" s="196"/>
      <c r="D557" s="72" t="s">
        <v>127</v>
      </c>
      <c r="E557" s="71">
        <v>452</v>
      </c>
    </row>
    <row r="558" spans="2:5" x14ac:dyDescent="0.25">
      <c r="B558" s="196"/>
      <c r="C558" s="196"/>
      <c r="D558" s="72" t="s">
        <v>128</v>
      </c>
      <c r="E558" s="71">
        <v>449</v>
      </c>
    </row>
    <row r="559" spans="2:5" x14ac:dyDescent="0.25">
      <c r="B559" s="196"/>
      <c r="C559" s="196"/>
      <c r="D559" s="72" t="s">
        <v>129</v>
      </c>
      <c r="E559" s="71">
        <v>449</v>
      </c>
    </row>
    <row r="560" spans="2:5" x14ac:dyDescent="0.25">
      <c r="B560" s="196"/>
      <c r="C560" s="196" t="s">
        <v>132</v>
      </c>
      <c r="D560" s="72" t="s">
        <v>124</v>
      </c>
      <c r="E560" s="71">
        <v>17</v>
      </c>
    </row>
    <row r="561" spans="2:5" x14ac:dyDescent="0.25">
      <c r="B561" s="196"/>
      <c r="C561" s="196"/>
      <c r="D561" s="72" t="s">
        <v>125</v>
      </c>
      <c r="E561" s="71">
        <v>13</v>
      </c>
    </row>
    <row r="562" spans="2:5" x14ac:dyDescent="0.25">
      <c r="B562" s="196"/>
      <c r="C562" s="196"/>
      <c r="D562" s="72" t="s">
        <v>126</v>
      </c>
      <c r="E562" s="71">
        <v>20</v>
      </c>
    </row>
    <row r="563" spans="2:5" x14ac:dyDescent="0.25">
      <c r="B563" s="196"/>
      <c r="C563" s="196"/>
      <c r="D563" s="72" t="s">
        <v>127</v>
      </c>
      <c r="E563" s="71">
        <v>21</v>
      </c>
    </row>
    <row r="564" spans="2:5" x14ac:dyDescent="0.25">
      <c r="B564" s="196"/>
      <c r="C564" s="196"/>
      <c r="D564" s="72" t="s">
        <v>128</v>
      </c>
      <c r="E564" s="71">
        <v>19</v>
      </c>
    </row>
    <row r="565" spans="2:5" ht="15.75" thickBot="1" x14ac:dyDescent="0.3">
      <c r="B565" s="197"/>
      <c r="C565" s="197"/>
      <c r="D565" s="83" t="s">
        <v>129</v>
      </c>
      <c r="E565" s="82">
        <v>19</v>
      </c>
    </row>
    <row r="566" spans="2:5" x14ac:dyDescent="0.25">
      <c r="B566" s="201" t="s">
        <v>107</v>
      </c>
      <c r="C566" s="204" t="s">
        <v>131</v>
      </c>
      <c r="D566" s="81" t="s">
        <v>124</v>
      </c>
      <c r="E566" s="80">
        <v>12</v>
      </c>
    </row>
    <row r="567" spans="2:5" x14ac:dyDescent="0.25">
      <c r="B567" s="202"/>
      <c r="C567" s="198"/>
      <c r="D567" s="79" t="s">
        <v>125</v>
      </c>
      <c r="E567" s="78">
        <v>6</v>
      </c>
    </row>
    <row r="568" spans="2:5" x14ac:dyDescent="0.25">
      <c r="B568" s="202"/>
      <c r="C568" s="198"/>
      <c r="D568" s="79" t="s">
        <v>126</v>
      </c>
      <c r="E568" s="78">
        <v>2</v>
      </c>
    </row>
    <row r="569" spans="2:5" x14ac:dyDescent="0.25">
      <c r="B569" s="202"/>
      <c r="C569" s="198"/>
      <c r="D569" s="79" t="s">
        <v>127</v>
      </c>
      <c r="E569" s="78">
        <v>7</v>
      </c>
    </row>
    <row r="570" spans="2:5" x14ac:dyDescent="0.25">
      <c r="B570" s="202"/>
      <c r="C570" s="198"/>
      <c r="D570" s="79" t="s">
        <v>128</v>
      </c>
      <c r="E570" s="78">
        <v>7</v>
      </c>
    </row>
    <row r="571" spans="2:5" x14ac:dyDescent="0.25">
      <c r="B571" s="202"/>
      <c r="C571" s="198"/>
      <c r="D571" s="79" t="s">
        <v>129</v>
      </c>
      <c r="E571" s="78">
        <v>8</v>
      </c>
    </row>
    <row r="572" spans="2:5" x14ac:dyDescent="0.25">
      <c r="B572" s="202"/>
      <c r="C572" s="198" t="s">
        <v>123</v>
      </c>
      <c r="D572" s="79" t="s">
        <v>124</v>
      </c>
      <c r="E572" s="78">
        <v>14</v>
      </c>
    </row>
    <row r="573" spans="2:5" x14ac:dyDescent="0.25">
      <c r="B573" s="202"/>
      <c r="C573" s="198"/>
      <c r="D573" s="79" t="s">
        <v>125</v>
      </c>
      <c r="E573" s="78">
        <v>7</v>
      </c>
    </row>
    <row r="574" spans="2:5" x14ac:dyDescent="0.25">
      <c r="B574" s="202"/>
      <c r="C574" s="198"/>
      <c r="D574" s="79" t="s">
        <v>126</v>
      </c>
      <c r="E574" s="78">
        <v>11</v>
      </c>
    </row>
    <row r="575" spans="2:5" x14ac:dyDescent="0.25">
      <c r="B575" s="202"/>
      <c r="C575" s="198"/>
      <c r="D575" s="79" t="s">
        <v>127</v>
      </c>
      <c r="E575" s="78">
        <v>13</v>
      </c>
    </row>
    <row r="576" spans="2:5" x14ac:dyDescent="0.25">
      <c r="B576" s="202"/>
      <c r="C576" s="198"/>
      <c r="D576" s="79" t="s">
        <v>128</v>
      </c>
      <c r="E576" s="78">
        <v>13</v>
      </c>
    </row>
    <row r="577" spans="2:5" x14ac:dyDescent="0.25">
      <c r="B577" s="202"/>
      <c r="C577" s="198"/>
      <c r="D577" s="79" t="s">
        <v>129</v>
      </c>
      <c r="E577" s="78">
        <v>12</v>
      </c>
    </row>
    <row r="578" spans="2:5" x14ac:dyDescent="0.25">
      <c r="B578" s="202"/>
      <c r="C578" s="198" t="s">
        <v>132</v>
      </c>
      <c r="D578" s="79" t="s">
        <v>124</v>
      </c>
      <c r="E578" s="78">
        <v>1</v>
      </c>
    </row>
    <row r="579" spans="2:5" x14ac:dyDescent="0.25">
      <c r="B579" s="202"/>
      <c r="C579" s="198"/>
      <c r="D579" s="79" t="s">
        <v>125</v>
      </c>
      <c r="E579" s="78">
        <v>1</v>
      </c>
    </row>
    <row r="580" spans="2:5" x14ac:dyDescent="0.25">
      <c r="B580" s="202"/>
      <c r="C580" s="198"/>
      <c r="D580" s="79" t="s">
        <v>126</v>
      </c>
      <c r="E580" s="78">
        <v>1</v>
      </c>
    </row>
    <row r="581" spans="2:5" x14ac:dyDescent="0.25">
      <c r="B581" s="202"/>
      <c r="C581" s="198"/>
      <c r="D581" s="79" t="s">
        <v>127</v>
      </c>
      <c r="E581" s="78">
        <v>1</v>
      </c>
    </row>
    <row r="582" spans="2:5" x14ac:dyDescent="0.25">
      <c r="B582" s="202"/>
      <c r="C582" s="198"/>
      <c r="D582" s="79" t="s">
        <v>128</v>
      </c>
      <c r="E582" s="78">
        <v>1</v>
      </c>
    </row>
    <row r="583" spans="2:5" ht="15.75" thickBot="1" x14ac:dyDescent="0.3">
      <c r="B583" s="203"/>
      <c r="C583" s="199"/>
      <c r="D583" s="77" t="s">
        <v>129</v>
      </c>
      <c r="E583" s="76">
        <v>1</v>
      </c>
    </row>
    <row r="584" spans="2:5" x14ac:dyDescent="0.25">
      <c r="B584" s="200" t="s">
        <v>71</v>
      </c>
      <c r="C584" s="200" t="s">
        <v>131</v>
      </c>
      <c r="D584" s="74" t="s">
        <v>124</v>
      </c>
      <c r="E584" s="73">
        <v>123</v>
      </c>
    </row>
    <row r="585" spans="2:5" x14ac:dyDescent="0.25">
      <c r="B585" s="196"/>
      <c r="C585" s="196"/>
      <c r="D585" s="72" t="s">
        <v>125</v>
      </c>
      <c r="E585" s="71">
        <v>16</v>
      </c>
    </row>
    <row r="586" spans="2:5" x14ac:dyDescent="0.25">
      <c r="B586" s="196"/>
      <c r="C586" s="196"/>
      <c r="D586" s="72" t="s">
        <v>126</v>
      </c>
      <c r="E586" s="71">
        <v>99</v>
      </c>
    </row>
    <row r="587" spans="2:5" x14ac:dyDescent="0.25">
      <c r="B587" s="196"/>
      <c r="C587" s="196"/>
      <c r="D587" s="72" t="s">
        <v>127</v>
      </c>
      <c r="E587" s="71">
        <v>100</v>
      </c>
    </row>
    <row r="588" spans="2:5" x14ac:dyDescent="0.25">
      <c r="B588" s="196"/>
      <c r="C588" s="196"/>
      <c r="D588" s="72" t="s">
        <v>128</v>
      </c>
      <c r="E588" s="71">
        <v>101</v>
      </c>
    </row>
    <row r="589" spans="2:5" x14ac:dyDescent="0.25">
      <c r="B589" s="196"/>
      <c r="C589" s="196"/>
      <c r="D589" s="72" t="s">
        <v>129</v>
      </c>
      <c r="E589" s="71">
        <v>100</v>
      </c>
    </row>
    <row r="590" spans="2:5" x14ac:dyDescent="0.25">
      <c r="B590" s="196"/>
      <c r="C590" s="196" t="s">
        <v>123</v>
      </c>
      <c r="D590" s="72" t="s">
        <v>124</v>
      </c>
      <c r="E590" s="71">
        <v>86</v>
      </c>
    </row>
    <row r="591" spans="2:5" x14ac:dyDescent="0.25">
      <c r="B591" s="196"/>
      <c r="C591" s="196"/>
      <c r="D591" s="72" t="s">
        <v>125</v>
      </c>
      <c r="E591" s="71">
        <v>16</v>
      </c>
    </row>
    <row r="592" spans="2:5" x14ac:dyDescent="0.25">
      <c r="B592" s="196"/>
      <c r="C592" s="196"/>
      <c r="D592" s="72" t="s">
        <v>126</v>
      </c>
      <c r="E592" s="71">
        <v>74</v>
      </c>
    </row>
    <row r="593" spans="2:5" x14ac:dyDescent="0.25">
      <c r="B593" s="196"/>
      <c r="C593" s="196"/>
      <c r="D593" s="72" t="s">
        <v>127</v>
      </c>
      <c r="E593" s="71">
        <v>82</v>
      </c>
    </row>
    <row r="594" spans="2:5" x14ac:dyDescent="0.25">
      <c r="B594" s="196"/>
      <c r="C594" s="196"/>
      <c r="D594" s="72" t="s">
        <v>128</v>
      </c>
      <c r="E594" s="71">
        <v>81</v>
      </c>
    </row>
    <row r="595" spans="2:5" ht="15.75" thickBot="1" x14ac:dyDescent="0.3">
      <c r="B595" s="197"/>
      <c r="C595" s="197"/>
      <c r="D595" s="83" t="s">
        <v>129</v>
      </c>
      <c r="E595" s="82">
        <v>79</v>
      </c>
    </row>
    <row r="596" spans="2:5" x14ac:dyDescent="0.25">
      <c r="B596" s="201" t="s">
        <v>62</v>
      </c>
      <c r="C596" s="204" t="s">
        <v>131</v>
      </c>
      <c r="D596" s="81" t="s">
        <v>124</v>
      </c>
      <c r="E596" s="80">
        <v>544</v>
      </c>
    </row>
    <row r="597" spans="2:5" x14ac:dyDescent="0.25">
      <c r="B597" s="202"/>
      <c r="C597" s="198"/>
      <c r="D597" s="79" t="s">
        <v>125</v>
      </c>
      <c r="E597" s="78">
        <v>405</v>
      </c>
    </row>
    <row r="598" spans="2:5" x14ac:dyDescent="0.25">
      <c r="B598" s="202"/>
      <c r="C598" s="198"/>
      <c r="D598" s="79" t="s">
        <v>126</v>
      </c>
      <c r="E598" s="78">
        <v>391</v>
      </c>
    </row>
    <row r="599" spans="2:5" x14ac:dyDescent="0.25">
      <c r="B599" s="202"/>
      <c r="C599" s="198"/>
      <c r="D599" s="79" t="s">
        <v>127</v>
      </c>
      <c r="E599" s="78">
        <v>530</v>
      </c>
    </row>
    <row r="600" spans="2:5" x14ac:dyDescent="0.25">
      <c r="B600" s="202"/>
      <c r="C600" s="198"/>
      <c r="D600" s="79" t="s">
        <v>128</v>
      </c>
      <c r="E600" s="78">
        <v>533</v>
      </c>
    </row>
    <row r="601" spans="2:5" x14ac:dyDescent="0.25">
      <c r="B601" s="202"/>
      <c r="C601" s="198"/>
      <c r="D601" s="79" t="s">
        <v>129</v>
      </c>
      <c r="E601" s="78">
        <v>522</v>
      </c>
    </row>
    <row r="602" spans="2:5" x14ac:dyDescent="0.25">
      <c r="B602" s="202"/>
      <c r="C602" s="198" t="s">
        <v>123</v>
      </c>
      <c r="D602" s="79" t="s">
        <v>124</v>
      </c>
      <c r="E602" s="78">
        <v>469</v>
      </c>
    </row>
    <row r="603" spans="2:5" x14ac:dyDescent="0.25">
      <c r="B603" s="202"/>
      <c r="C603" s="198"/>
      <c r="D603" s="79" t="s">
        <v>125</v>
      </c>
      <c r="E603" s="78">
        <v>195</v>
      </c>
    </row>
    <row r="604" spans="2:5" x14ac:dyDescent="0.25">
      <c r="B604" s="202"/>
      <c r="C604" s="198"/>
      <c r="D604" s="79" t="s">
        <v>126</v>
      </c>
      <c r="E604" s="78">
        <v>349</v>
      </c>
    </row>
    <row r="605" spans="2:5" x14ac:dyDescent="0.25">
      <c r="B605" s="202"/>
      <c r="C605" s="198"/>
      <c r="D605" s="79" t="s">
        <v>127</v>
      </c>
      <c r="E605" s="78">
        <v>345</v>
      </c>
    </row>
    <row r="606" spans="2:5" x14ac:dyDescent="0.25">
      <c r="B606" s="202"/>
      <c r="C606" s="198"/>
      <c r="D606" s="79" t="s">
        <v>128</v>
      </c>
      <c r="E606" s="78">
        <v>346</v>
      </c>
    </row>
    <row r="607" spans="2:5" x14ac:dyDescent="0.25">
      <c r="B607" s="202"/>
      <c r="C607" s="198"/>
      <c r="D607" s="79" t="s">
        <v>129</v>
      </c>
      <c r="E607" s="78">
        <v>339</v>
      </c>
    </row>
    <row r="608" spans="2:5" x14ac:dyDescent="0.25">
      <c r="B608" s="202"/>
      <c r="C608" s="198" t="s">
        <v>132</v>
      </c>
      <c r="D608" s="79" t="s">
        <v>124</v>
      </c>
      <c r="E608" s="78">
        <v>2</v>
      </c>
    </row>
    <row r="609" spans="2:5" x14ac:dyDescent="0.25">
      <c r="B609" s="202"/>
      <c r="C609" s="198"/>
      <c r="D609" s="79" t="s">
        <v>125</v>
      </c>
      <c r="E609" s="78">
        <v>1</v>
      </c>
    </row>
    <row r="610" spans="2:5" x14ac:dyDescent="0.25">
      <c r="B610" s="202"/>
      <c r="C610" s="198"/>
      <c r="D610" s="79" t="s">
        <v>126</v>
      </c>
      <c r="E610" s="78">
        <v>2</v>
      </c>
    </row>
    <row r="611" spans="2:5" x14ac:dyDescent="0.25">
      <c r="B611" s="202"/>
      <c r="C611" s="198"/>
      <c r="D611" s="79" t="s">
        <v>127</v>
      </c>
      <c r="E611" s="78">
        <v>1</v>
      </c>
    </row>
    <row r="612" spans="2:5" x14ac:dyDescent="0.25">
      <c r="B612" s="202"/>
      <c r="C612" s="198"/>
      <c r="D612" s="79" t="s">
        <v>128</v>
      </c>
      <c r="E612" s="78">
        <v>1</v>
      </c>
    </row>
    <row r="613" spans="2:5" ht="15.75" thickBot="1" x14ac:dyDescent="0.3">
      <c r="B613" s="203"/>
      <c r="C613" s="199"/>
      <c r="D613" s="77" t="s">
        <v>129</v>
      </c>
      <c r="E613" s="76">
        <v>1</v>
      </c>
    </row>
    <row r="614" spans="2:5" x14ac:dyDescent="0.25">
      <c r="B614" s="200" t="s">
        <v>36</v>
      </c>
      <c r="C614" s="200" t="s">
        <v>131</v>
      </c>
      <c r="D614" s="74" t="s">
        <v>124</v>
      </c>
      <c r="E614" s="73">
        <v>330</v>
      </c>
    </row>
    <row r="615" spans="2:5" x14ac:dyDescent="0.25">
      <c r="B615" s="196"/>
      <c r="C615" s="196"/>
      <c r="D615" s="72" t="s">
        <v>125</v>
      </c>
      <c r="E615" s="71">
        <v>753</v>
      </c>
    </row>
    <row r="616" spans="2:5" x14ac:dyDescent="0.25">
      <c r="B616" s="196"/>
      <c r="C616" s="196"/>
      <c r="D616" s="72" t="s">
        <v>126</v>
      </c>
      <c r="E616" s="71">
        <v>424</v>
      </c>
    </row>
    <row r="617" spans="2:5" x14ac:dyDescent="0.25">
      <c r="B617" s="196"/>
      <c r="C617" s="196"/>
      <c r="D617" s="72" t="s">
        <v>127</v>
      </c>
      <c r="E617" s="71">
        <v>215</v>
      </c>
    </row>
    <row r="618" spans="2:5" x14ac:dyDescent="0.25">
      <c r="B618" s="196"/>
      <c r="C618" s="196"/>
      <c r="D618" s="72" t="s">
        <v>128</v>
      </c>
      <c r="E618" s="71">
        <v>214</v>
      </c>
    </row>
    <row r="619" spans="2:5" x14ac:dyDescent="0.25">
      <c r="B619" s="196"/>
      <c r="C619" s="196"/>
      <c r="D619" s="72" t="s">
        <v>129</v>
      </c>
      <c r="E619" s="71">
        <v>205</v>
      </c>
    </row>
    <row r="620" spans="2:5" x14ac:dyDescent="0.25">
      <c r="B620" s="196"/>
      <c r="C620" s="196" t="s">
        <v>123</v>
      </c>
      <c r="D620" s="72" t="s">
        <v>124</v>
      </c>
      <c r="E620" s="71">
        <v>344</v>
      </c>
    </row>
    <row r="621" spans="2:5" x14ac:dyDescent="0.25">
      <c r="B621" s="196"/>
      <c r="C621" s="196"/>
      <c r="D621" s="72" t="s">
        <v>125</v>
      </c>
      <c r="E621" s="71">
        <v>799</v>
      </c>
    </row>
    <row r="622" spans="2:5" x14ac:dyDescent="0.25">
      <c r="B622" s="196"/>
      <c r="C622" s="196"/>
      <c r="D622" s="72" t="s">
        <v>126</v>
      </c>
      <c r="E622" s="71">
        <v>401</v>
      </c>
    </row>
    <row r="623" spans="2:5" x14ac:dyDescent="0.25">
      <c r="B623" s="196"/>
      <c r="C623" s="196"/>
      <c r="D623" s="72" t="s">
        <v>127</v>
      </c>
      <c r="E623" s="71">
        <v>461</v>
      </c>
    </row>
    <row r="624" spans="2:5" x14ac:dyDescent="0.25">
      <c r="B624" s="196"/>
      <c r="C624" s="196"/>
      <c r="D624" s="72" t="s">
        <v>128</v>
      </c>
      <c r="E624" s="71">
        <v>452</v>
      </c>
    </row>
    <row r="625" spans="2:5" x14ac:dyDescent="0.25">
      <c r="B625" s="196"/>
      <c r="C625" s="196"/>
      <c r="D625" s="72" t="s">
        <v>129</v>
      </c>
      <c r="E625" s="71">
        <v>442</v>
      </c>
    </row>
    <row r="626" spans="2:5" x14ac:dyDescent="0.25">
      <c r="B626" s="196"/>
      <c r="C626" s="196" t="s">
        <v>132</v>
      </c>
      <c r="D626" s="72" t="s">
        <v>124</v>
      </c>
      <c r="E626" s="71">
        <v>3</v>
      </c>
    </row>
    <row r="627" spans="2:5" x14ac:dyDescent="0.25">
      <c r="B627" s="196"/>
      <c r="C627" s="196"/>
      <c r="D627" s="72" t="s">
        <v>125</v>
      </c>
      <c r="E627" s="71">
        <v>4</v>
      </c>
    </row>
    <row r="628" spans="2:5" x14ac:dyDescent="0.25">
      <c r="B628" s="196"/>
      <c r="C628" s="196"/>
      <c r="D628" s="72" t="s">
        <v>126</v>
      </c>
      <c r="E628" s="71">
        <v>2</v>
      </c>
    </row>
    <row r="629" spans="2:5" x14ac:dyDescent="0.25">
      <c r="B629" s="196"/>
      <c r="C629" s="196"/>
      <c r="D629" s="72" t="s">
        <v>127</v>
      </c>
      <c r="E629" s="71">
        <v>4</v>
      </c>
    </row>
    <row r="630" spans="2:5" x14ac:dyDescent="0.25">
      <c r="B630" s="196"/>
      <c r="C630" s="196"/>
      <c r="D630" s="72" t="s">
        <v>128</v>
      </c>
      <c r="E630" s="71">
        <v>4</v>
      </c>
    </row>
    <row r="631" spans="2:5" ht="15.75" thickBot="1" x14ac:dyDescent="0.3">
      <c r="B631" s="197"/>
      <c r="C631" s="197"/>
      <c r="D631" s="83" t="s">
        <v>129</v>
      </c>
      <c r="E631" s="82">
        <v>4</v>
      </c>
    </row>
    <row r="632" spans="2:5" x14ac:dyDescent="0.25">
      <c r="B632" s="201" t="s">
        <v>37</v>
      </c>
      <c r="C632" s="204" t="s">
        <v>123</v>
      </c>
      <c r="D632" s="81" t="s">
        <v>124</v>
      </c>
      <c r="E632" s="80">
        <v>23</v>
      </c>
    </row>
    <row r="633" spans="2:5" x14ac:dyDescent="0.25">
      <c r="B633" s="202"/>
      <c r="C633" s="198"/>
      <c r="D633" s="79" t="s">
        <v>125</v>
      </c>
      <c r="E633" s="78">
        <v>23</v>
      </c>
    </row>
    <row r="634" spans="2:5" x14ac:dyDescent="0.25">
      <c r="B634" s="202"/>
      <c r="C634" s="198"/>
      <c r="D634" s="79" t="s">
        <v>126</v>
      </c>
      <c r="E634" s="78">
        <v>22</v>
      </c>
    </row>
    <row r="635" spans="2:5" x14ac:dyDescent="0.25">
      <c r="B635" s="202"/>
      <c r="C635" s="198"/>
      <c r="D635" s="79" t="s">
        <v>127</v>
      </c>
      <c r="E635" s="78">
        <v>21</v>
      </c>
    </row>
    <row r="636" spans="2:5" x14ac:dyDescent="0.25">
      <c r="B636" s="202"/>
      <c r="C636" s="198"/>
      <c r="D636" s="79" t="s">
        <v>128</v>
      </c>
      <c r="E636" s="78">
        <v>20</v>
      </c>
    </row>
    <row r="637" spans="2:5" ht="15.75" thickBot="1" x14ac:dyDescent="0.3">
      <c r="B637" s="203"/>
      <c r="C637" s="199"/>
      <c r="D637" s="77" t="s">
        <v>129</v>
      </c>
      <c r="E637" s="76">
        <v>20</v>
      </c>
    </row>
    <row r="638" spans="2:5" x14ac:dyDescent="0.25">
      <c r="B638" s="200" t="s">
        <v>135</v>
      </c>
      <c r="C638" s="200" t="s">
        <v>123</v>
      </c>
      <c r="D638" s="74" t="s">
        <v>124</v>
      </c>
      <c r="E638" s="73">
        <v>0</v>
      </c>
    </row>
    <row r="639" spans="2:5" x14ac:dyDescent="0.25">
      <c r="B639" s="196"/>
      <c r="C639" s="196"/>
      <c r="D639" s="72" t="s">
        <v>125</v>
      </c>
      <c r="E639" s="71">
        <v>1</v>
      </c>
    </row>
    <row r="640" spans="2:5" x14ac:dyDescent="0.25">
      <c r="B640" s="196"/>
      <c r="C640" s="196"/>
      <c r="D640" s="72" t="s">
        <v>126</v>
      </c>
      <c r="E640" s="71">
        <v>77</v>
      </c>
    </row>
    <row r="641" spans="2:5" x14ac:dyDescent="0.25">
      <c r="B641" s="196"/>
      <c r="C641" s="196"/>
      <c r="D641" s="72" t="s">
        <v>127</v>
      </c>
      <c r="E641" s="71">
        <v>0</v>
      </c>
    </row>
    <row r="642" spans="2:5" x14ac:dyDescent="0.25">
      <c r="B642" s="196"/>
      <c r="C642" s="196"/>
      <c r="D642" s="72" t="s">
        <v>128</v>
      </c>
      <c r="E642" s="71">
        <v>0</v>
      </c>
    </row>
    <row r="643" spans="2:5" x14ac:dyDescent="0.25">
      <c r="B643" s="196"/>
      <c r="C643" s="196"/>
      <c r="D643" s="72" t="s">
        <v>129</v>
      </c>
      <c r="E643" s="71">
        <v>0</v>
      </c>
    </row>
    <row r="644" spans="2:5" x14ac:dyDescent="0.25">
      <c r="B644" s="196"/>
      <c r="C644" s="196" t="s">
        <v>132</v>
      </c>
      <c r="D644" s="72" t="s">
        <v>124</v>
      </c>
      <c r="E644" s="71">
        <v>0</v>
      </c>
    </row>
    <row r="645" spans="2:5" x14ac:dyDescent="0.25">
      <c r="B645" s="196"/>
      <c r="C645" s="196"/>
      <c r="D645" s="72" t="s">
        <v>125</v>
      </c>
      <c r="E645" s="71">
        <v>0</v>
      </c>
    </row>
    <row r="646" spans="2:5" x14ac:dyDescent="0.25">
      <c r="B646" s="196"/>
      <c r="C646" s="196"/>
      <c r="D646" s="72" t="s">
        <v>126</v>
      </c>
      <c r="E646" s="71">
        <v>1</v>
      </c>
    </row>
    <row r="647" spans="2:5" x14ac:dyDescent="0.25">
      <c r="B647" s="196"/>
      <c r="C647" s="196"/>
      <c r="D647" s="72" t="s">
        <v>127</v>
      </c>
      <c r="E647" s="71">
        <v>0</v>
      </c>
    </row>
    <row r="648" spans="2:5" x14ac:dyDescent="0.25">
      <c r="B648" s="196"/>
      <c r="C648" s="196"/>
      <c r="D648" s="72" t="s">
        <v>128</v>
      </c>
      <c r="E648" s="71">
        <v>0</v>
      </c>
    </row>
    <row r="649" spans="2:5" ht="15.75" thickBot="1" x14ac:dyDescent="0.3">
      <c r="B649" s="197"/>
      <c r="C649" s="197"/>
      <c r="D649" s="83" t="s">
        <v>129</v>
      </c>
      <c r="E649" s="82">
        <v>0</v>
      </c>
    </row>
    <row r="650" spans="2:5" x14ac:dyDescent="0.25">
      <c r="B650" s="201" t="s">
        <v>108</v>
      </c>
      <c r="C650" s="204" t="s">
        <v>131</v>
      </c>
      <c r="D650" s="81" t="s">
        <v>124</v>
      </c>
      <c r="E650" s="80">
        <v>305</v>
      </c>
    </row>
    <row r="651" spans="2:5" x14ac:dyDescent="0.25">
      <c r="B651" s="202"/>
      <c r="C651" s="198"/>
      <c r="D651" s="79" t="s">
        <v>125</v>
      </c>
      <c r="E651" s="78">
        <v>145</v>
      </c>
    </row>
    <row r="652" spans="2:5" x14ac:dyDescent="0.25">
      <c r="B652" s="202"/>
      <c r="C652" s="198"/>
      <c r="D652" s="79" t="s">
        <v>126</v>
      </c>
      <c r="E652" s="78">
        <v>384</v>
      </c>
    </row>
    <row r="653" spans="2:5" x14ac:dyDescent="0.25">
      <c r="B653" s="202"/>
      <c r="C653" s="198"/>
      <c r="D653" s="79" t="s">
        <v>127</v>
      </c>
      <c r="E653" s="78">
        <v>450</v>
      </c>
    </row>
    <row r="654" spans="2:5" x14ac:dyDescent="0.25">
      <c r="B654" s="202"/>
      <c r="C654" s="198"/>
      <c r="D654" s="79" t="s">
        <v>128</v>
      </c>
      <c r="E654" s="78">
        <v>449</v>
      </c>
    </row>
    <row r="655" spans="2:5" x14ac:dyDescent="0.25">
      <c r="B655" s="202"/>
      <c r="C655" s="198"/>
      <c r="D655" s="79" t="s">
        <v>129</v>
      </c>
      <c r="E655" s="78">
        <v>440</v>
      </c>
    </row>
    <row r="656" spans="2:5" x14ac:dyDescent="0.25">
      <c r="B656" s="202"/>
      <c r="C656" s="198" t="s">
        <v>123</v>
      </c>
      <c r="D656" s="79" t="s">
        <v>124</v>
      </c>
      <c r="E656" s="78">
        <v>244</v>
      </c>
    </row>
    <row r="657" spans="2:5" x14ac:dyDescent="0.25">
      <c r="B657" s="202"/>
      <c r="C657" s="198"/>
      <c r="D657" s="79" t="s">
        <v>125</v>
      </c>
      <c r="E657" s="78">
        <v>139</v>
      </c>
    </row>
    <row r="658" spans="2:5" x14ac:dyDescent="0.25">
      <c r="B658" s="202"/>
      <c r="C658" s="198"/>
      <c r="D658" s="79" t="s">
        <v>126</v>
      </c>
      <c r="E658" s="78">
        <v>239</v>
      </c>
    </row>
    <row r="659" spans="2:5" x14ac:dyDescent="0.25">
      <c r="B659" s="202"/>
      <c r="C659" s="198"/>
      <c r="D659" s="79" t="s">
        <v>127</v>
      </c>
      <c r="E659" s="78">
        <v>239</v>
      </c>
    </row>
    <row r="660" spans="2:5" x14ac:dyDescent="0.25">
      <c r="B660" s="202"/>
      <c r="C660" s="198"/>
      <c r="D660" s="79" t="s">
        <v>128</v>
      </c>
      <c r="E660" s="78">
        <v>235</v>
      </c>
    </row>
    <row r="661" spans="2:5" x14ac:dyDescent="0.25">
      <c r="B661" s="202"/>
      <c r="C661" s="198"/>
      <c r="D661" s="79" t="s">
        <v>129</v>
      </c>
      <c r="E661" s="78">
        <v>234</v>
      </c>
    </row>
    <row r="662" spans="2:5" x14ac:dyDescent="0.25">
      <c r="B662" s="202"/>
      <c r="C662" s="198" t="s">
        <v>132</v>
      </c>
      <c r="D662" s="79" t="s">
        <v>124</v>
      </c>
      <c r="E662" s="78">
        <v>1</v>
      </c>
    </row>
    <row r="663" spans="2:5" x14ac:dyDescent="0.25">
      <c r="B663" s="202"/>
      <c r="C663" s="198"/>
      <c r="D663" s="79" t="s">
        <v>125</v>
      </c>
      <c r="E663" s="78">
        <v>1</v>
      </c>
    </row>
    <row r="664" spans="2:5" x14ac:dyDescent="0.25">
      <c r="B664" s="202"/>
      <c r="C664" s="198"/>
      <c r="D664" s="79" t="s">
        <v>126</v>
      </c>
      <c r="E664" s="78">
        <v>1</v>
      </c>
    </row>
    <row r="665" spans="2:5" x14ac:dyDescent="0.25">
      <c r="B665" s="202"/>
      <c r="C665" s="198"/>
      <c r="D665" s="79" t="s">
        <v>127</v>
      </c>
      <c r="E665" s="78">
        <v>1</v>
      </c>
    </row>
    <row r="666" spans="2:5" x14ac:dyDescent="0.25">
      <c r="B666" s="202"/>
      <c r="C666" s="198"/>
      <c r="D666" s="79" t="s">
        <v>128</v>
      </c>
      <c r="E666" s="78">
        <v>1</v>
      </c>
    </row>
    <row r="667" spans="2:5" ht="15.75" thickBot="1" x14ac:dyDescent="0.3">
      <c r="B667" s="203"/>
      <c r="C667" s="199"/>
      <c r="D667" s="77" t="s">
        <v>129</v>
      </c>
      <c r="E667" s="76">
        <v>1</v>
      </c>
    </row>
    <row r="668" spans="2:5" x14ac:dyDescent="0.25">
      <c r="B668" s="200" t="s">
        <v>38</v>
      </c>
      <c r="C668" s="200" t="s">
        <v>123</v>
      </c>
      <c r="D668" s="74" t="s">
        <v>124</v>
      </c>
      <c r="E668" s="73">
        <v>120</v>
      </c>
    </row>
    <row r="669" spans="2:5" x14ac:dyDescent="0.25">
      <c r="B669" s="196"/>
      <c r="C669" s="196"/>
      <c r="D669" s="72" t="s">
        <v>125</v>
      </c>
      <c r="E669" s="71">
        <v>121</v>
      </c>
    </row>
    <row r="670" spans="2:5" x14ac:dyDescent="0.25">
      <c r="B670" s="196"/>
      <c r="C670" s="196"/>
      <c r="D670" s="72" t="s">
        <v>126</v>
      </c>
      <c r="E670" s="71">
        <v>122</v>
      </c>
    </row>
    <row r="671" spans="2:5" x14ac:dyDescent="0.25">
      <c r="B671" s="196"/>
      <c r="C671" s="196"/>
      <c r="D671" s="72" t="s">
        <v>127</v>
      </c>
      <c r="E671" s="71">
        <v>125</v>
      </c>
    </row>
    <row r="672" spans="2:5" x14ac:dyDescent="0.25">
      <c r="B672" s="196"/>
      <c r="C672" s="196"/>
      <c r="D672" s="72" t="s">
        <v>128</v>
      </c>
      <c r="E672" s="71">
        <v>122</v>
      </c>
    </row>
    <row r="673" spans="2:5" ht="15.75" thickBot="1" x14ac:dyDescent="0.3">
      <c r="B673" s="197"/>
      <c r="C673" s="197"/>
      <c r="D673" s="83" t="s">
        <v>129</v>
      </c>
      <c r="E673" s="82">
        <v>121</v>
      </c>
    </row>
    <row r="674" spans="2:5" x14ac:dyDescent="0.25">
      <c r="B674" s="201" t="s">
        <v>72</v>
      </c>
      <c r="C674" s="204" t="s">
        <v>131</v>
      </c>
      <c r="D674" s="81" t="s">
        <v>124</v>
      </c>
      <c r="E674" s="80">
        <v>159</v>
      </c>
    </row>
    <row r="675" spans="2:5" x14ac:dyDescent="0.25">
      <c r="B675" s="202"/>
      <c r="C675" s="198"/>
      <c r="D675" s="79" t="s">
        <v>125</v>
      </c>
      <c r="E675" s="78">
        <v>155</v>
      </c>
    </row>
    <row r="676" spans="2:5" x14ac:dyDescent="0.25">
      <c r="B676" s="202"/>
      <c r="C676" s="198"/>
      <c r="D676" s="79" t="s">
        <v>126</v>
      </c>
      <c r="E676" s="78">
        <v>214</v>
      </c>
    </row>
    <row r="677" spans="2:5" x14ac:dyDescent="0.25">
      <c r="B677" s="202"/>
      <c r="C677" s="198"/>
      <c r="D677" s="79" t="s">
        <v>127</v>
      </c>
      <c r="E677" s="78">
        <v>205</v>
      </c>
    </row>
    <row r="678" spans="2:5" x14ac:dyDescent="0.25">
      <c r="B678" s="202"/>
      <c r="C678" s="198"/>
      <c r="D678" s="79" t="s">
        <v>128</v>
      </c>
      <c r="E678" s="78">
        <v>202</v>
      </c>
    </row>
    <row r="679" spans="2:5" x14ac:dyDescent="0.25">
      <c r="B679" s="202"/>
      <c r="C679" s="198"/>
      <c r="D679" s="79" t="s">
        <v>129</v>
      </c>
      <c r="E679" s="78">
        <v>202</v>
      </c>
    </row>
    <row r="680" spans="2:5" x14ac:dyDescent="0.25">
      <c r="B680" s="202"/>
      <c r="C680" s="198" t="s">
        <v>123</v>
      </c>
      <c r="D680" s="79" t="s">
        <v>124</v>
      </c>
      <c r="E680" s="78">
        <v>136</v>
      </c>
    </row>
    <row r="681" spans="2:5" x14ac:dyDescent="0.25">
      <c r="B681" s="202"/>
      <c r="C681" s="198"/>
      <c r="D681" s="79" t="s">
        <v>125</v>
      </c>
      <c r="E681" s="78">
        <v>136</v>
      </c>
    </row>
    <row r="682" spans="2:5" x14ac:dyDescent="0.25">
      <c r="B682" s="202"/>
      <c r="C682" s="198"/>
      <c r="D682" s="79" t="s">
        <v>126</v>
      </c>
      <c r="E682" s="78">
        <v>191</v>
      </c>
    </row>
    <row r="683" spans="2:5" x14ac:dyDescent="0.25">
      <c r="B683" s="202"/>
      <c r="C683" s="198"/>
      <c r="D683" s="79" t="s">
        <v>127</v>
      </c>
      <c r="E683" s="78">
        <v>187</v>
      </c>
    </row>
    <row r="684" spans="2:5" x14ac:dyDescent="0.25">
      <c r="B684" s="202"/>
      <c r="C684" s="198"/>
      <c r="D684" s="79" t="s">
        <v>128</v>
      </c>
      <c r="E684" s="78">
        <v>180</v>
      </c>
    </row>
    <row r="685" spans="2:5" x14ac:dyDescent="0.25">
      <c r="B685" s="202"/>
      <c r="C685" s="198"/>
      <c r="D685" s="79" t="s">
        <v>129</v>
      </c>
      <c r="E685" s="78">
        <v>181</v>
      </c>
    </row>
    <row r="686" spans="2:5" x14ac:dyDescent="0.25">
      <c r="B686" s="202"/>
      <c r="C686" s="198" t="s">
        <v>132</v>
      </c>
      <c r="D686" s="79" t="s">
        <v>124</v>
      </c>
      <c r="E686" s="78">
        <v>8</v>
      </c>
    </row>
    <row r="687" spans="2:5" x14ac:dyDescent="0.25">
      <c r="B687" s="202"/>
      <c r="C687" s="198"/>
      <c r="D687" s="79" t="s">
        <v>125</v>
      </c>
      <c r="E687" s="78">
        <v>7</v>
      </c>
    </row>
    <row r="688" spans="2:5" x14ac:dyDescent="0.25">
      <c r="B688" s="202"/>
      <c r="C688" s="198"/>
      <c r="D688" s="79" t="s">
        <v>126</v>
      </c>
      <c r="E688" s="78">
        <v>9</v>
      </c>
    </row>
    <row r="689" spans="2:5" x14ac:dyDescent="0.25">
      <c r="B689" s="202"/>
      <c r="C689" s="198"/>
      <c r="D689" s="79" t="s">
        <v>127</v>
      </c>
      <c r="E689" s="78">
        <v>9</v>
      </c>
    </row>
    <row r="690" spans="2:5" x14ac:dyDescent="0.25">
      <c r="B690" s="202"/>
      <c r="C690" s="198"/>
      <c r="D690" s="79" t="s">
        <v>128</v>
      </c>
      <c r="E690" s="78">
        <v>8</v>
      </c>
    </row>
    <row r="691" spans="2:5" ht="15.75" thickBot="1" x14ac:dyDescent="0.3">
      <c r="B691" s="203"/>
      <c r="C691" s="199"/>
      <c r="D691" s="77" t="s">
        <v>129</v>
      </c>
      <c r="E691" s="76">
        <v>8</v>
      </c>
    </row>
    <row r="692" spans="2:5" x14ac:dyDescent="0.25">
      <c r="B692" s="200" t="s">
        <v>66</v>
      </c>
      <c r="C692" s="200" t="s">
        <v>131</v>
      </c>
      <c r="D692" s="74" t="s">
        <v>124</v>
      </c>
      <c r="E692" s="73">
        <v>823</v>
      </c>
    </row>
    <row r="693" spans="2:5" x14ac:dyDescent="0.25">
      <c r="B693" s="196"/>
      <c r="C693" s="196"/>
      <c r="D693" s="72" t="s">
        <v>125</v>
      </c>
      <c r="E693" s="71">
        <v>830</v>
      </c>
    </row>
    <row r="694" spans="2:5" x14ac:dyDescent="0.25">
      <c r="B694" s="196"/>
      <c r="C694" s="196"/>
      <c r="D694" s="72" t="s">
        <v>126</v>
      </c>
      <c r="E694" s="71">
        <v>830</v>
      </c>
    </row>
    <row r="695" spans="2:5" x14ac:dyDescent="0.25">
      <c r="B695" s="196"/>
      <c r="C695" s="196"/>
      <c r="D695" s="72" t="s">
        <v>127</v>
      </c>
      <c r="E695" s="71">
        <v>836</v>
      </c>
    </row>
    <row r="696" spans="2:5" x14ac:dyDescent="0.25">
      <c r="B696" s="196"/>
      <c r="C696" s="196"/>
      <c r="D696" s="72" t="s">
        <v>128</v>
      </c>
      <c r="E696" s="71">
        <v>830</v>
      </c>
    </row>
    <row r="697" spans="2:5" x14ac:dyDescent="0.25">
      <c r="B697" s="196"/>
      <c r="C697" s="196"/>
      <c r="D697" s="72" t="s">
        <v>129</v>
      </c>
      <c r="E697" s="71">
        <v>844</v>
      </c>
    </row>
    <row r="698" spans="2:5" x14ac:dyDescent="0.25">
      <c r="B698" s="196"/>
      <c r="C698" s="196" t="s">
        <v>123</v>
      </c>
      <c r="D698" s="72" t="s">
        <v>124</v>
      </c>
      <c r="E698" s="71">
        <v>787</v>
      </c>
    </row>
    <row r="699" spans="2:5" x14ac:dyDescent="0.25">
      <c r="B699" s="196"/>
      <c r="C699" s="196"/>
      <c r="D699" s="72" t="s">
        <v>125</v>
      </c>
      <c r="E699" s="71">
        <v>782</v>
      </c>
    </row>
    <row r="700" spans="2:5" x14ac:dyDescent="0.25">
      <c r="B700" s="196"/>
      <c r="C700" s="196"/>
      <c r="D700" s="72" t="s">
        <v>126</v>
      </c>
      <c r="E700" s="71">
        <v>782</v>
      </c>
    </row>
    <row r="701" spans="2:5" x14ac:dyDescent="0.25">
      <c r="B701" s="196"/>
      <c r="C701" s="196"/>
      <c r="D701" s="72" t="s">
        <v>127</v>
      </c>
      <c r="E701" s="71">
        <v>774</v>
      </c>
    </row>
    <row r="702" spans="2:5" x14ac:dyDescent="0.25">
      <c r="B702" s="196"/>
      <c r="C702" s="196"/>
      <c r="D702" s="72" t="s">
        <v>128</v>
      </c>
      <c r="E702" s="71">
        <v>763</v>
      </c>
    </row>
    <row r="703" spans="2:5" x14ac:dyDescent="0.25">
      <c r="B703" s="196"/>
      <c r="C703" s="196"/>
      <c r="D703" s="72" t="s">
        <v>129</v>
      </c>
      <c r="E703" s="71">
        <v>768</v>
      </c>
    </row>
    <row r="704" spans="2:5" x14ac:dyDescent="0.25">
      <c r="B704" s="196"/>
      <c r="C704" s="196" t="s">
        <v>132</v>
      </c>
      <c r="D704" s="72" t="s">
        <v>124</v>
      </c>
      <c r="E704" s="71">
        <v>20</v>
      </c>
    </row>
    <row r="705" spans="2:5" x14ac:dyDescent="0.25">
      <c r="B705" s="196"/>
      <c r="C705" s="196"/>
      <c r="D705" s="72" t="s">
        <v>125</v>
      </c>
      <c r="E705" s="71">
        <v>20</v>
      </c>
    </row>
    <row r="706" spans="2:5" x14ac:dyDescent="0.25">
      <c r="B706" s="196"/>
      <c r="C706" s="196"/>
      <c r="D706" s="72" t="s">
        <v>126</v>
      </c>
      <c r="E706" s="71">
        <v>19</v>
      </c>
    </row>
    <row r="707" spans="2:5" x14ac:dyDescent="0.25">
      <c r="B707" s="196"/>
      <c r="C707" s="196"/>
      <c r="D707" s="72" t="s">
        <v>127</v>
      </c>
      <c r="E707" s="71">
        <v>20</v>
      </c>
    </row>
    <row r="708" spans="2:5" x14ac:dyDescent="0.25">
      <c r="B708" s="196"/>
      <c r="C708" s="196"/>
      <c r="D708" s="72" t="s">
        <v>128</v>
      </c>
      <c r="E708" s="71">
        <v>20</v>
      </c>
    </row>
    <row r="709" spans="2:5" ht="15.75" thickBot="1" x14ac:dyDescent="0.3">
      <c r="B709" s="197"/>
      <c r="C709" s="197"/>
      <c r="D709" s="83" t="s">
        <v>129</v>
      </c>
      <c r="E709" s="82">
        <v>19</v>
      </c>
    </row>
    <row r="710" spans="2:5" x14ac:dyDescent="0.25">
      <c r="B710" s="201" t="s">
        <v>109</v>
      </c>
      <c r="C710" s="204" t="s">
        <v>131</v>
      </c>
      <c r="D710" s="81" t="s">
        <v>124</v>
      </c>
      <c r="E710" s="80">
        <v>25</v>
      </c>
    </row>
    <row r="711" spans="2:5" x14ac:dyDescent="0.25">
      <c r="B711" s="202"/>
      <c r="C711" s="198"/>
      <c r="D711" s="79" t="s">
        <v>125</v>
      </c>
      <c r="E711" s="78">
        <v>27</v>
      </c>
    </row>
    <row r="712" spans="2:5" x14ac:dyDescent="0.25">
      <c r="B712" s="202"/>
      <c r="C712" s="198"/>
      <c r="D712" s="79" t="s">
        <v>126</v>
      </c>
      <c r="E712" s="78">
        <v>28</v>
      </c>
    </row>
    <row r="713" spans="2:5" x14ac:dyDescent="0.25">
      <c r="B713" s="202"/>
      <c r="C713" s="198"/>
      <c r="D713" s="79" t="s">
        <v>127</v>
      </c>
      <c r="E713" s="78">
        <v>29</v>
      </c>
    </row>
    <row r="714" spans="2:5" x14ac:dyDescent="0.25">
      <c r="B714" s="202"/>
      <c r="C714" s="198"/>
      <c r="D714" s="79" t="s">
        <v>128</v>
      </c>
      <c r="E714" s="78">
        <v>31</v>
      </c>
    </row>
    <row r="715" spans="2:5" x14ac:dyDescent="0.25">
      <c r="B715" s="202"/>
      <c r="C715" s="198"/>
      <c r="D715" s="79" t="s">
        <v>129</v>
      </c>
      <c r="E715" s="78">
        <v>27</v>
      </c>
    </row>
    <row r="716" spans="2:5" x14ac:dyDescent="0.25">
      <c r="B716" s="202"/>
      <c r="C716" s="198" t="s">
        <v>123</v>
      </c>
      <c r="D716" s="79" t="s">
        <v>124</v>
      </c>
      <c r="E716" s="78">
        <v>25</v>
      </c>
    </row>
    <row r="717" spans="2:5" x14ac:dyDescent="0.25">
      <c r="B717" s="202"/>
      <c r="C717" s="198"/>
      <c r="D717" s="79" t="s">
        <v>125</v>
      </c>
      <c r="E717" s="78">
        <v>27</v>
      </c>
    </row>
    <row r="718" spans="2:5" x14ac:dyDescent="0.25">
      <c r="B718" s="202"/>
      <c r="C718" s="198"/>
      <c r="D718" s="79" t="s">
        <v>126</v>
      </c>
      <c r="E718" s="78">
        <v>25</v>
      </c>
    </row>
    <row r="719" spans="2:5" x14ac:dyDescent="0.25">
      <c r="B719" s="202"/>
      <c r="C719" s="198"/>
      <c r="D719" s="79" t="s">
        <v>127</v>
      </c>
      <c r="E719" s="78">
        <v>28</v>
      </c>
    </row>
    <row r="720" spans="2:5" x14ac:dyDescent="0.25">
      <c r="B720" s="202"/>
      <c r="C720" s="198"/>
      <c r="D720" s="79" t="s">
        <v>128</v>
      </c>
      <c r="E720" s="78">
        <v>25</v>
      </c>
    </row>
    <row r="721" spans="2:5" x14ac:dyDescent="0.25">
      <c r="B721" s="202"/>
      <c r="C721" s="198"/>
      <c r="D721" s="79" t="s">
        <v>129</v>
      </c>
      <c r="E721" s="78">
        <v>27</v>
      </c>
    </row>
    <row r="722" spans="2:5" x14ac:dyDescent="0.25">
      <c r="B722" s="202"/>
      <c r="C722" s="198" t="s">
        <v>132</v>
      </c>
      <c r="D722" s="79" t="s">
        <v>124</v>
      </c>
      <c r="E722" s="78">
        <v>0</v>
      </c>
    </row>
    <row r="723" spans="2:5" x14ac:dyDescent="0.25">
      <c r="B723" s="202"/>
      <c r="C723" s="198"/>
      <c r="D723" s="79" t="s">
        <v>125</v>
      </c>
      <c r="E723" s="78">
        <v>0</v>
      </c>
    </row>
    <row r="724" spans="2:5" x14ac:dyDescent="0.25">
      <c r="B724" s="202"/>
      <c r="C724" s="198"/>
      <c r="D724" s="79" t="s">
        <v>126</v>
      </c>
      <c r="E724" s="78">
        <v>0</v>
      </c>
    </row>
    <row r="725" spans="2:5" x14ac:dyDescent="0.25">
      <c r="B725" s="202"/>
      <c r="C725" s="198"/>
      <c r="D725" s="79" t="s">
        <v>127</v>
      </c>
      <c r="E725" s="78">
        <v>0</v>
      </c>
    </row>
    <row r="726" spans="2:5" x14ac:dyDescent="0.25">
      <c r="B726" s="202"/>
      <c r="C726" s="198"/>
      <c r="D726" s="79" t="s">
        <v>128</v>
      </c>
      <c r="E726" s="78">
        <v>0</v>
      </c>
    </row>
    <row r="727" spans="2:5" ht="15.75" thickBot="1" x14ac:dyDescent="0.3">
      <c r="B727" s="203"/>
      <c r="C727" s="199"/>
      <c r="D727" s="77" t="s">
        <v>129</v>
      </c>
      <c r="E727" s="76">
        <v>1</v>
      </c>
    </row>
    <row r="728" spans="2:5" x14ac:dyDescent="0.25">
      <c r="B728" s="200" t="s">
        <v>73</v>
      </c>
      <c r="C728" s="200" t="s">
        <v>131</v>
      </c>
      <c r="D728" s="74" t="s">
        <v>124</v>
      </c>
      <c r="E728" s="73">
        <v>43</v>
      </c>
    </row>
    <row r="729" spans="2:5" x14ac:dyDescent="0.25">
      <c r="B729" s="196"/>
      <c r="C729" s="196"/>
      <c r="D729" s="72" t="s">
        <v>125</v>
      </c>
      <c r="E729" s="71">
        <v>43</v>
      </c>
    </row>
    <row r="730" spans="2:5" x14ac:dyDescent="0.25">
      <c r="B730" s="196"/>
      <c r="C730" s="196"/>
      <c r="D730" s="72" t="s">
        <v>126</v>
      </c>
      <c r="E730" s="71">
        <v>41</v>
      </c>
    </row>
    <row r="731" spans="2:5" x14ac:dyDescent="0.25">
      <c r="B731" s="196"/>
      <c r="C731" s="196"/>
      <c r="D731" s="72" t="s">
        <v>127</v>
      </c>
      <c r="E731" s="71">
        <v>44</v>
      </c>
    </row>
    <row r="732" spans="2:5" x14ac:dyDescent="0.25">
      <c r="B732" s="196"/>
      <c r="C732" s="196"/>
      <c r="D732" s="72" t="s">
        <v>128</v>
      </c>
      <c r="E732" s="71">
        <v>41</v>
      </c>
    </row>
    <row r="733" spans="2:5" x14ac:dyDescent="0.25">
      <c r="B733" s="196"/>
      <c r="C733" s="196"/>
      <c r="D733" s="72" t="s">
        <v>129</v>
      </c>
      <c r="E733" s="71">
        <v>41</v>
      </c>
    </row>
    <row r="734" spans="2:5" x14ac:dyDescent="0.25">
      <c r="B734" s="196"/>
      <c r="C734" s="196" t="s">
        <v>123</v>
      </c>
      <c r="D734" s="72" t="s">
        <v>124</v>
      </c>
      <c r="E734" s="71">
        <v>34</v>
      </c>
    </row>
    <row r="735" spans="2:5" x14ac:dyDescent="0.25">
      <c r="B735" s="196"/>
      <c r="C735" s="196"/>
      <c r="D735" s="72" t="s">
        <v>125</v>
      </c>
      <c r="E735" s="71">
        <v>34</v>
      </c>
    </row>
    <row r="736" spans="2:5" x14ac:dyDescent="0.25">
      <c r="B736" s="196"/>
      <c r="C736" s="196"/>
      <c r="D736" s="72" t="s">
        <v>126</v>
      </c>
      <c r="E736" s="71">
        <v>37</v>
      </c>
    </row>
    <row r="737" spans="2:5" x14ac:dyDescent="0.25">
      <c r="B737" s="196"/>
      <c r="C737" s="196"/>
      <c r="D737" s="72" t="s">
        <v>127</v>
      </c>
      <c r="E737" s="71">
        <v>38</v>
      </c>
    </row>
    <row r="738" spans="2:5" x14ac:dyDescent="0.25">
      <c r="B738" s="196"/>
      <c r="C738" s="196"/>
      <c r="D738" s="72" t="s">
        <v>128</v>
      </c>
      <c r="E738" s="71">
        <v>35</v>
      </c>
    </row>
    <row r="739" spans="2:5" x14ac:dyDescent="0.25">
      <c r="B739" s="196"/>
      <c r="C739" s="196"/>
      <c r="D739" s="72" t="s">
        <v>129</v>
      </c>
      <c r="E739" s="71">
        <v>34</v>
      </c>
    </row>
    <row r="740" spans="2:5" x14ac:dyDescent="0.25">
      <c r="B740" s="196"/>
      <c r="C740" s="196" t="s">
        <v>132</v>
      </c>
      <c r="D740" s="72" t="s">
        <v>124</v>
      </c>
      <c r="E740" s="71">
        <v>5</v>
      </c>
    </row>
    <row r="741" spans="2:5" x14ac:dyDescent="0.25">
      <c r="B741" s="196"/>
      <c r="C741" s="196"/>
      <c r="D741" s="72" t="s">
        <v>125</v>
      </c>
      <c r="E741" s="71">
        <v>4</v>
      </c>
    </row>
    <row r="742" spans="2:5" x14ac:dyDescent="0.25">
      <c r="B742" s="196"/>
      <c r="C742" s="196"/>
      <c r="D742" s="72" t="s">
        <v>126</v>
      </c>
      <c r="E742" s="71">
        <v>4</v>
      </c>
    </row>
    <row r="743" spans="2:5" x14ac:dyDescent="0.25">
      <c r="B743" s="196"/>
      <c r="C743" s="196"/>
      <c r="D743" s="72" t="s">
        <v>127</v>
      </c>
      <c r="E743" s="71">
        <v>4</v>
      </c>
    </row>
    <row r="744" spans="2:5" x14ac:dyDescent="0.25">
      <c r="B744" s="196"/>
      <c r="C744" s="196"/>
      <c r="D744" s="72" t="s">
        <v>128</v>
      </c>
      <c r="E744" s="71">
        <v>4</v>
      </c>
    </row>
    <row r="745" spans="2:5" ht="15.75" thickBot="1" x14ac:dyDescent="0.3">
      <c r="B745" s="197"/>
      <c r="C745" s="197"/>
      <c r="D745" s="83" t="s">
        <v>129</v>
      </c>
      <c r="E745" s="82">
        <v>4</v>
      </c>
    </row>
    <row r="746" spans="2:5" x14ac:dyDescent="0.25">
      <c r="B746" s="201" t="s">
        <v>110</v>
      </c>
      <c r="C746" s="204" t="s">
        <v>131</v>
      </c>
      <c r="D746" s="81" t="s">
        <v>124</v>
      </c>
      <c r="E746" s="80">
        <v>47</v>
      </c>
    </row>
    <row r="747" spans="2:5" x14ac:dyDescent="0.25">
      <c r="B747" s="202"/>
      <c r="C747" s="198"/>
      <c r="D747" s="79" t="s">
        <v>125</v>
      </c>
      <c r="E747" s="78">
        <v>45</v>
      </c>
    </row>
    <row r="748" spans="2:5" x14ac:dyDescent="0.25">
      <c r="B748" s="202"/>
      <c r="C748" s="198"/>
      <c r="D748" s="79" t="s">
        <v>126</v>
      </c>
      <c r="E748" s="78">
        <v>46</v>
      </c>
    </row>
    <row r="749" spans="2:5" x14ac:dyDescent="0.25">
      <c r="B749" s="202"/>
      <c r="C749" s="198"/>
      <c r="D749" s="79" t="s">
        <v>127</v>
      </c>
      <c r="E749" s="78">
        <v>48</v>
      </c>
    </row>
    <row r="750" spans="2:5" x14ac:dyDescent="0.25">
      <c r="B750" s="202"/>
      <c r="C750" s="198"/>
      <c r="D750" s="79" t="s">
        <v>128</v>
      </c>
      <c r="E750" s="78">
        <v>42</v>
      </c>
    </row>
    <row r="751" spans="2:5" x14ac:dyDescent="0.25">
      <c r="B751" s="202"/>
      <c r="C751" s="198"/>
      <c r="D751" s="79" t="s">
        <v>129</v>
      </c>
      <c r="E751" s="78">
        <v>44</v>
      </c>
    </row>
    <row r="752" spans="2:5" x14ac:dyDescent="0.25">
      <c r="B752" s="202"/>
      <c r="C752" s="198" t="s">
        <v>123</v>
      </c>
      <c r="D752" s="79" t="s">
        <v>124</v>
      </c>
      <c r="E752" s="78">
        <v>35</v>
      </c>
    </row>
    <row r="753" spans="2:5" x14ac:dyDescent="0.25">
      <c r="B753" s="202"/>
      <c r="C753" s="198"/>
      <c r="D753" s="79" t="s">
        <v>125</v>
      </c>
      <c r="E753" s="78">
        <v>33</v>
      </c>
    </row>
    <row r="754" spans="2:5" x14ac:dyDescent="0.25">
      <c r="B754" s="202"/>
      <c r="C754" s="198"/>
      <c r="D754" s="79" t="s">
        <v>126</v>
      </c>
      <c r="E754" s="78">
        <v>33</v>
      </c>
    </row>
    <row r="755" spans="2:5" x14ac:dyDescent="0.25">
      <c r="B755" s="202"/>
      <c r="C755" s="198"/>
      <c r="D755" s="79" t="s">
        <v>127</v>
      </c>
      <c r="E755" s="78">
        <v>33</v>
      </c>
    </row>
    <row r="756" spans="2:5" x14ac:dyDescent="0.25">
      <c r="B756" s="202"/>
      <c r="C756" s="198"/>
      <c r="D756" s="79" t="s">
        <v>128</v>
      </c>
      <c r="E756" s="78">
        <v>33</v>
      </c>
    </row>
    <row r="757" spans="2:5" x14ac:dyDescent="0.25">
      <c r="B757" s="202"/>
      <c r="C757" s="198"/>
      <c r="D757" s="79" t="s">
        <v>129</v>
      </c>
      <c r="E757" s="78">
        <v>33</v>
      </c>
    </row>
    <row r="758" spans="2:5" x14ac:dyDescent="0.25">
      <c r="B758" s="202"/>
      <c r="C758" s="198" t="s">
        <v>132</v>
      </c>
      <c r="D758" s="79" t="s">
        <v>124</v>
      </c>
      <c r="E758" s="78">
        <v>1</v>
      </c>
    </row>
    <row r="759" spans="2:5" x14ac:dyDescent="0.25">
      <c r="B759" s="202"/>
      <c r="C759" s="198"/>
      <c r="D759" s="79" t="s">
        <v>125</v>
      </c>
      <c r="E759" s="78">
        <v>1</v>
      </c>
    </row>
    <row r="760" spans="2:5" x14ac:dyDescent="0.25">
      <c r="B760" s="202"/>
      <c r="C760" s="198"/>
      <c r="D760" s="79" t="s">
        <v>126</v>
      </c>
      <c r="E760" s="78">
        <v>1</v>
      </c>
    </row>
    <row r="761" spans="2:5" x14ac:dyDescent="0.25">
      <c r="B761" s="202"/>
      <c r="C761" s="198"/>
      <c r="D761" s="79" t="s">
        <v>127</v>
      </c>
      <c r="E761" s="78">
        <v>1</v>
      </c>
    </row>
    <row r="762" spans="2:5" x14ac:dyDescent="0.25">
      <c r="B762" s="202"/>
      <c r="C762" s="198"/>
      <c r="D762" s="79" t="s">
        <v>128</v>
      </c>
      <c r="E762" s="78">
        <v>1</v>
      </c>
    </row>
    <row r="763" spans="2:5" ht="15.75" thickBot="1" x14ac:dyDescent="0.3">
      <c r="B763" s="203"/>
      <c r="C763" s="199"/>
      <c r="D763" s="77" t="s">
        <v>129</v>
      </c>
      <c r="E763" s="76">
        <v>1</v>
      </c>
    </row>
    <row r="764" spans="2:5" x14ac:dyDescent="0.25">
      <c r="B764" s="200" t="s">
        <v>39</v>
      </c>
      <c r="C764" s="200" t="s">
        <v>131</v>
      </c>
      <c r="D764" s="74" t="s">
        <v>124</v>
      </c>
      <c r="E764" s="73">
        <v>176</v>
      </c>
    </row>
    <row r="765" spans="2:5" x14ac:dyDescent="0.25">
      <c r="B765" s="196"/>
      <c r="C765" s="196"/>
      <c r="D765" s="72" t="s">
        <v>125</v>
      </c>
      <c r="E765" s="71">
        <v>175</v>
      </c>
    </row>
    <row r="766" spans="2:5" x14ac:dyDescent="0.25">
      <c r="B766" s="196"/>
      <c r="C766" s="196"/>
      <c r="D766" s="72" t="s">
        <v>126</v>
      </c>
      <c r="E766" s="71">
        <v>180</v>
      </c>
    </row>
    <row r="767" spans="2:5" x14ac:dyDescent="0.25">
      <c r="B767" s="196"/>
      <c r="C767" s="196"/>
      <c r="D767" s="72" t="s">
        <v>127</v>
      </c>
      <c r="E767" s="71">
        <v>177</v>
      </c>
    </row>
    <row r="768" spans="2:5" x14ac:dyDescent="0.25">
      <c r="B768" s="196"/>
      <c r="C768" s="196"/>
      <c r="D768" s="72" t="s">
        <v>128</v>
      </c>
      <c r="E768" s="71">
        <v>180</v>
      </c>
    </row>
    <row r="769" spans="2:5" x14ac:dyDescent="0.25">
      <c r="B769" s="196"/>
      <c r="C769" s="196"/>
      <c r="D769" s="72" t="s">
        <v>129</v>
      </c>
      <c r="E769" s="71">
        <v>177</v>
      </c>
    </row>
    <row r="770" spans="2:5" x14ac:dyDescent="0.25">
      <c r="B770" s="196"/>
      <c r="C770" s="196" t="s">
        <v>123</v>
      </c>
      <c r="D770" s="72" t="s">
        <v>124</v>
      </c>
      <c r="E770" s="71">
        <v>622</v>
      </c>
    </row>
    <row r="771" spans="2:5" x14ac:dyDescent="0.25">
      <c r="B771" s="196"/>
      <c r="C771" s="196"/>
      <c r="D771" s="72" t="s">
        <v>125</v>
      </c>
      <c r="E771" s="71">
        <v>621</v>
      </c>
    </row>
    <row r="772" spans="2:5" x14ac:dyDescent="0.25">
      <c r="B772" s="196"/>
      <c r="C772" s="196"/>
      <c r="D772" s="72" t="s">
        <v>126</v>
      </c>
      <c r="E772" s="71">
        <v>629</v>
      </c>
    </row>
    <row r="773" spans="2:5" x14ac:dyDescent="0.25">
      <c r="B773" s="196"/>
      <c r="C773" s="196"/>
      <c r="D773" s="72" t="s">
        <v>127</v>
      </c>
      <c r="E773" s="71">
        <v>605</v>
      </c>
    </row>
    <row r="774" spans="2:5" x14ac:dyDescent="0.25">
      <c r="B774" s="196"/>
      <c r="C774" s="196"/>
      <c r="D774" s="72" t="s">
        <v>128</v>
      </c>
      <c r="E774" s="71">
        <v>602</v>
      </c>
    </row>
    <row r="775" spans="2:5" x14ac:dyDescent="0.25">
      <c r="B775" s="196"/>
      <c r="C775" s="196"/>
      <c r="D775" s="72" t="s">
        <v>129</v>
      </c>
      <c r="E775" s="71">
        <v>603</v>
      </c>
    </row>
    <row r="776" spans="2:5" x14ac:dyDescent="0.25">
      <c r="B776" s="196"/>
      <c r="C776" s="196" t="s">
        <v>132</v>
      </c>
      <c r="D776" s="72" t="s">
        <v>124</v>
      </c>
      <c r="E776" s="71">
        <v>6</v>
      </c>
    </row>
    <row r="777" spans="2:5" x14ac:dyDescent="0.25">
      <c r="B777" s="196"/>
      <c r="C777" s="196"/>
      <c r="D777" s="72" t="s">
        <v>125</v>
      </c>
      <c r="E777" s="71">
        <v>6</v>
      </c>
    </row>
    <row r="778" spans="2:5" x14ac:dyDescent="0.25">
      <c r="B778" s="196"/>
      <c r="C778" s="196"/>
      <c r="D778" s="72" t="s">
        <v>126</v>
      </c>
      <c r="E778" s="71">
        <v>6</v>
      </c>
    </row>
    <row r="779" spans="2:5" x14ac:dyDescent="0.25">
      <c r="B779" s="196"/>
      <c r="C779" s="196"/>
      <c r="D779" s="72" t="s">
        <v>127</v>
      </c>
      <c r="E779" s="71">
        <v>7</v>
      </c>
    </row>
    <row r="780" spans="2:5" x14ac:dyDescent="0.25">
      <c r="B780" s="196"/>
      <c r="C780" s="196"/>
      <c r="D780" s="72" t="s">
        <v>128</v>
      </c>
      <c r="E780" s="71">
        <v>6</v>
      </c>
    </row>
    <row r="781" spans="2:5" ht="15.75" thickBot="1" x14ac:dyDescent="0.3">
      <c r="B781" s="197"/>
      <c r="C781" s="197"/>
      <c r="D781" s="83" t="s">
        <v>129</v>
      </c>
      <c r="E781" s="82">
        <v>6</v>
      </c>
    </row>
    <row r="782" spans="2:5" x14ac:dyDescent="0.25">
      <c r="B782" s="201" t="s">
        <v>41</v>
      </c>
      <c r="C782" s="204" t="s">
        <v>131</v>
      </c>
      <c r="D782" s="81" t="s">
        <v>124</v>
      </c>
      <c r="E782" s="80">
        <v>423</v>
      </c>
    </row>
    <row r="783" spans="2:5" x14ac:dyDescent="0.25">
      <c r="B783" s="202"/>
      <c r="C783" s="198"/>
      <c r="D783" s="79" t="s">
        <v>125</v>
      </c>
      <c r="E783" s="78">
        <v>443</v>
      </c>
    </row>
    <row r="784" spans="2:5" x14ac:dyDescent="0.25">
      <c r="B784" s="202"/>
      <c r="C784" s="198"/>
      <c r="D784" s="79" t="s">
        <v>126</v>
      </c>
      <c r="E784" s="78">
        <v>473</v>
      </c>
    </row>
    <row r="785" spans="2:5" x14ac:dyDescent="0.25">
      <c r="B785" s="202"/>
      <c r="C785" s="198"/>
      <c r="D785" s="79" t="s">
        <v>127</v>
      </c>
      <c r="E785" s="78">
        <v>481</v>
      </c>
    </row>
    <row r="786" spans="2:5" x14ac:dyDescent="0.25">
      <c r="B786" s="202"/>
      <c r="C786" s="198"/>
      <c r="D786" s="79" t="s">
        <v>128</v>
      </c>
      <c r="E786" s="78">
        <v>486</v>
      </c>
    </row>
    <row r="787" spans="2:5" x14ac:dyDescent="0.25">
      <c r="B787" s="202"/>
      <c r="C787" s="198"/>
      <c r="D787" s="79" t="s">
        <v>129</v>
      </c>
      <c r="E787" s="78">
        <v>467</v>
      </c>
    </row>
    <row r="788" spans="2:5" x14ac:dyDescent="0.25">
      <c r="B788" s="202"/>
      <c r="C788" s="198" t="s">
        <v>123</v>
      </c>
      <c r="D788" s="79" t="s">
        <v>124</v>
      </c>
      <c r="E788" s="78">
        <v>414</v>
      </c>
    </row>
    <row r="789" spans="2:5" x14ac:dyDescent="0.25">
      <c r="B789" s="202"/>
      <c r="C789" s="198"/>
      <c r="D789" s="79" t="s">
        <v>125</v>
      </c>
      <c r="E789" s="78">
        <v>424</v>
      </c>
    </row>
    <row r="790" spans="2:5" x14ac:dyDescent="0.25">
      <c r="B790" s="202"/>
      <c r="C790" s="198"/>
      <c r="D790" s="79" t="s">
        <v>126</v>
      </c>
      <c r="E790" s="78">
        <v>423</v>
      </c>
    </row>
    <row r="791" spans="2:5" x14ac:dyDescent="0.25">
      <c r="B791" s="202"/>
      <c r="C791" s="198"/>
      <c r="D791" s="79" t="s">
        <v>127</v>
      </c>
      <c r="E791" s="78">
        <v>409</v>
      </c>
    </row>
    <row r="792" spans="2:5" x14ac:dyDescent="0.25">
      <c r="B792" s="202"/>
      <c r="C792" s="198"/>
      <c r="D792" s="79" t="s">
        <v>128</v>
      </c>
      <c r="E792" s="78">
        <v>417</v>
      </c>
    </row>
    <row r="793" spans="2:5" x14ac:dyDescent="0.25">
      <c r="B793" s="202"/>
      <c r="C793" s="198"/>
      <c r="D793" s="79" t="s">
        <v>129</v>
      </c>
      <c r="E793" s="78">
        <v>428</v>
      </c>
    </row>
    <row r="794" spans="2:5" x14ac:dyDescent="0.25">
      <c r="B794" s="202"/>
      <c r="C794" s="198" t="s">
        <v>132</v>
      </c>
      <c r="D794" s="79" t="s">
        <v>124</v>
      </c>
      <c r="E794" s="78">
        <v>18</v>
      </c>
    </row>
    <row r="795" spans="2:5" x14ac:dyDescent="0.25">
      <c r="B795" s="202"/>
      <c r="C795" s="198"/>
      <c r="D795" s="79" t="s">
        <v>125</v>
      </c>
      <c r="E795" s="78">
        <v>19</v>
      </c>
    </row>
    <row r="796" spans="2:5" x14ac:dyDescent="0.25">
      <c r="B796" s="202"/>
      <c r="C796" s="198"/>
      <c r="D796" s="79" t="s">
        <v>126</v>
      </c>
      <c r="E796" s="78">
        <v>20</v>
      </c>
    </row>
    <row r="797" spans="2:5" x14ac:dyDescent="0.25">
      <c r="B797" s="202"/>
      <c r="C797" s="198"/>
      <c r="D797" s="79" t="s">
        <v>127</v>
      </c>
      <c r="E797" s="78">
        <v>20</v>
      </c>
    </row>
    <row r="798" spans="2:5" x14ac:dyDescent="0.25">
      <c r="B798" s="202"/>
      <c r="C798" s="198"/>
      <c r="D798" s="79" t="s">
        <v>128</v>
      </c>
      <c r="E798" s="78">
        <v>20</v>
      </c>
    </row>
    <row r="799" spans="2:5" ht="15.75" thickBot="1" x14ac:dyDescent="0.3">
      <c r="B799" s="203"/>
      <c r="C799" s="199"/>
      <c r="D799" s="77" t="s">
        <v>129</v>
      </c>
      <c r="E799" s="76">
        <v>18</v>
      </c>
    </row>
    <row r="800" spans="2:5" x14ac:dyDescent="0.25">
      <c r="B800" s="200" t="s">
        <v>40</v>
      </c>
      <c r="C800" s="200" t="s">
        <v>123</v>
      </c>
      <c r="D800" s="74" t="s">
        <v>124</v>
      </c>
      <c r="E800" s="73">
        <v>232</v>
      </c>
    </row>
    <row r="801" spans="2:5" x14ac:dyDescent="0.25">
      <c r="B801" s="196"/>
      <c r="C801" s="196"/>
      <c r="D801" s="72" t="s">
        <v>125</v>
      </c>
      <c r="E801" s="71">
        <v>231</v>
      </c>
    </row>
    <row r="802" spans="2:5" x14ac:dyDescent="0.25">
      <c r="B802" s="196"/>
      <c r="C802" s="196"/>
      <c r="D802" s="72" t="s">
        <v>126</v>
      </c>
      <c r="E802" s="71">
        <v>237</v>
      </c>
    </row>
    <row r="803" spans="2:5" x14ac:dyDescent="0.25">
      <c r="B803" s="196"/>
      <c r="C803" s="196"/>
      <c r="D803" s="72" t="s">
        <v>127</v>
      </c>
      <c r="E803" s="71">
        <v>226</v>
      </c>
    </row>
    <row r="804" spans="2:5" x14ac:dyDescent="0.25">
      <c r="B804" s="196"/>
      <c r="C804" s="196"/>
      <c r="D804" s="72" t="s">
        <v>128</v>
      </c>
      <c r="E804" s="71">
        <v>229</v>
      </c>
    </row>
    <row r="805" spans="2:5" ht="15.75" thickBot="1" x14ac:dyDescent="0.3">
      <c r="B805" s="197"/>
      <c r="C805" s="197"/>
      <c r="D805" s="83" t="s">
        <v>129</v>
      </c>
      <c r="E805" s="82">
        <v>226</v>
      </c>
    </row>
    <row r="806" spans="2:5" x14ac:dyDescent="0.25">
      <c r="B806" s="201" t="s">
        <v>67</v>
      </c>
      <c r="C806" s="204" t="s">
        <v>123</v>
      </c>
      <c r="D806" s="81" t="s">
        <v>124</v>
      </c>
      <c r="E806" s="80">
        <v>0</v>
      </c>
    </row>
    <row r="807" spans="2:5" x14ac:dyDescent="0.25">
      <c r="B807" s="202"/>
      <c r="C807" s="198"/>
      <c r="D807" s="79" t="s">
        <v>125</v>
      </c>
      <c r="E807" s="78">
        <v>0</v>
      </c>
    </row>
    <row r="808" spans="2:5" x14ac:dyDescent="0.25">
      <c r="B808" s="202"/>
      <c r="C808" s="198"/>
      <c r="D808" s="79" t="s">
        <v>126</v>
      </c>
      <c r="E808" s="78">
        <v>0</v>
      </c>
    </row>
    <row r="809" spans="2:5" x14ac:dyDescent="0.25">
      <c r="B809" s="202"/>
      <c r="C809" s="198"/>
      <c r="D809" s="79" t="s">
        <v>127</v>
      </c>
      <c r="E809" s="78">
        <v>1</v>
      </c>
    </row>
    <row r="810" spans="2:5" x14ac:dyDescent="0.25">
      <c r="B810" s="202"/>
      <c r="C810" s="198"/>
      <c r="D810" s="79" t="s">
        <v>128</v>
      </c>
      <c r="E810" s="78">
        <v>0</v>
      </c>
    </row>
    <row r="811" spans="2:5" x14ac:dyDescent="0.25">
      <c r="B811" s="202"/>
      <c r="C811" s="198"/>
      <c r="D811" s="79" t="s">
        <v>129</v>
      </c>
      <c r="E811" s="78">
        <v>0</v>
      </c>
    </row>
    <row r="812" spans="2:5" x14ac:dyDescent="0.25">
      <c r="B812" s="202"/>
      <c r="C812" s="198" t="s">
        <v>136</v>
      </c>
      <c r="D812" s="79" t="s">
        <v>124</v>
      </c>
      <c r="E812" s="78">
        <v>9</v>
      </c>
    </row>
    <row r="813" spans="2:5" x14ac:dyDescent="0.25">
      <c r="B813" s="202"/>
      <c r="C813" s="198"/>
      <c r="D813" s="79" t="s">
        <v>125</v>
      </c>
      <c r="E813" s="78">
        <v>10</v>
      </c>
    </row>
    <row r="814" spans="2:5" x14ac:dyDescent="0.25">
      <c r="B814" s="202"/>
      <c r="C814" s="198"/>
      <c r="D814" s="79" t="s">
        <v>126</v>
      </c>
      <c r="E814" s="78">
        <v>13</v>
      </c>
    </row>
    <row r="815" spans="2:5" x14ac:dyDescent="0.25">
      <c r="B815" s="202"/>
      <c r="C815" s="198"/>
      <c r="D815" s="79" t="s">
        <v>127</v>
      </c>
      <c r="E815" s="78">
        <v>15</v>
      </c>
    </row>
    <row r="816" spans="2:5" x14ac:dyDescent="0.25">
      <c r="B816" s="202"/>
      <c r="C816" s="198"/>
      <c r="D816" s="79" t="s">
        <v>128</v>
      </c>
      <c r="E816" s="78">
        <v>16</v>
      </c>
    </row>
    <row r="817" spans="2:5" x14ac:dyDescent="0.25">
      <c r="B817" s="202"/>
      <c r="C817" s="198"/>
      <c r="D817" s="79" t="s">
        <v>129</v>
      </c>
      <c r="E817" s="78">
        <v>17</v>
      </c>
    </row>
    <row r="818" spans="2:5" x14ac:dyDescent="0.25">
      <c r="B818" s="202"/>
      <c r="C818" s="198" t="s">
        <v>137</v>
      </c>
      <c r="D818" s="79" t="s">
        <v>124</v>
      </c>
      <c r="E818" s="78">
        <v>5</v>
      </c>
    </row>
    <row r="819" spans="2:5" x14ac:dyDescent="0.25">
      <c r="B819" s="202"/>
      <c r="C819" s="198"/>
      <c r="D819" s="79" t="s">
        <v>125</v>
      </c>
      <c r="E819" s="78">
        <v>7</v>
      </c>
    </row>
    <row r="820" spans="2:5" x14ac:dyDescent="0.25">
      <c r="B820" s="202"/>
      <c r="C820" s="198"/>
      <c r="D820" s="79" t="s">
        <v>126</v>
      </c>
      <c r="E820" s="78">
        <v>7</v>
      </c>
    </row>
    <row r="821" spans="2:5" x14ac:dyDescent="0.25">
      <c r="B821" s="202"/>
      <c r="C821" s="198"/>
      <c r="D821" s="79" t="s">
        <v>127</v>
      </c>
      <c r="E821" s="78">
        <v>9</v>
      </c>
    </row>
    <row r="822" spans="2:5" x14ac:dyDescent="0.25">
      <c r="B822" s="202"/>
      <c r="C822" s="198"/>
      <c r="D822" s="79" t="s">
        <v>128</v>
      </c>
      <c r="E822" s="78">
        <v>9</v>
      </c>
    </row>
    <row r="823" spans="2:5" x14ac:dyDescent="0.25">
      <c r="B823" s="202"/>
      <c r="C823" s="198"/>
      <c r="D823" s="79" t="s">
        <v>129</v>
      </c>
      <c r="E823" s="78">
        <v>12</v>
      </c>
    </row>
    <row r="824" spans="2:5" x14ac:dyDescent="0.25">
      <c r="B824" s="202"/>
      <c r="C824" s="198" t="s">
        <v>138</v>
      </c>
      <c r="D824" s="79" t="s">
        <v>124</v>
      </c>
      <c r="E824" s="78">
        <v>5</v>
      </c>
    </row>
    <row r="825" spans="2:5" x14ac:dyDescent="0.25">
      <c r="B825" s="202"/>
      <c r="C825" s="198"/>
      <c r="D825" s="79" t="s">
        <v>125</v>
      </c>
      <c r="E825" s="78">
        <v>5</v>
      </c>
    </row>
    <row r="826" spans="2:5" x14ac:dyDescent="0.25">
      <c r="B826" s="202"/>
      <c r="C826" s="198"/>
      <c r="D826" s="79" t="s">
        <v>126</v>
      </c>
      <c r="E826" s="78">
        <v>4</v>
      </c>
    </row>
    <row r="827" spans="2:5" x14ac:dyDescent="0.25">
      <c r="B827" s="202"/>
      <c r="C827" s="198"/>
      <c r="D827" s="79" t="s">
        <v>127</v>
      </c>
      <c r="E827" s="78">
        <v>5</v>
      </c>
    </row>
    <row r="828" spans="2:5" x14ac:dyDescent="0.25">
      <c r="B828" s="202"/>
      <c r="C828" s="198"/>
      <c r="D828" s="79" t="s">
        <v>128</v>
      </c>
      <c r="E828" s="78">
        <v>5</v>
      </c>
    </row>
    <row r="829" spans="2:5" ht="15.75" thickBot="1" x14ac:dyDescent="0.3">
      <c r="B829" s="203"/>
      <c r="C829" s="199"/>
      <c r="D829" s="77" t="s">
        <v>129</v>
      </c>
      <c r="E829" s="76">
        <v>6</v>
      </c>
    </row>
    <row r="830" spans="2:5" x14ac:dyDescent="0.25">
      <c r="B830" s="200" t="s">
        <v>111</v>
      </c>
      <c r="C830" s="200" t="s">
        <v>131</v>
      </c>
      <c r="D830" s="74" t="s">
        <v>124</v>
      </c>
      <c r="E830" s="73">
        <v>22</v>
      </c>
    </row>
    <row r="831" spans="2:5" x14ac:dyDescent="0.25">
      <c r="B831" s="196"/>
      <c r="C831" s="196"/>
      <c r="D831" s="72" t="s">
        <v>125</v>
      </c>
      <c r="E831" s="71">
        <v>22</v>
      </c>
    </row>
    <row r="832" spans="2:5" x14ac:dyDescent="0.25">
      <c r="B832" s="196"/>
      <c r="C832" s="196"/>
      <c r="D832" s="72" t="s">
        <v>126</v>
      </c>
      <c r="E832" s="71">
        <v>22</v>
      </c>
    </row>
    <row r="833" spans="2:5" x14ac:dyDescent="0.25">
      <c r="B833" s="196"/>
      <c r="C833" s="196"/>
      <c r="D833" s="72" t="s">
        <v>127</v>
      </c>
      <c r="E833" s="71">
        <v>23</v>
      </c>
    </row>
    <row r="834" spans="2:5" x14ac:dyDescent="0.25">
      <c r="B834" s="196"/>
      <c r="C834" s="196"/>
      <c r="D834" s="72" t="s">
        <v>128</v>
      </c>
      <c r="E834" s="71">
        <v>23</v>
      </c>
    </row>
    <row r="835" spans="2:5" x14ac:dyDescent="0.25">
      <c r="B835" s="196"/>
      <c r="C835" s="196"/>
      <c r="D835" s="72" t="s">
        <v>129</v>
      </c>
      <c r="E835" s="71">
        <v>23</v>
      </c>
    </row>
    <row r="836" spans="2:5" x14ac:dyDescent="0.25">
      <c r="B836" s="196"/>
      <c r="C836" s="196" t="s">
        <v>123</v>
      </c>
      <c r="D836" s="72" t="s">
        <v>124</v>
      </c>
      <c r="E836" s="71">
        <v>19</v>
      </c>
    </row>
    <row r="837" spans="2:5" x14ac:dyDescent="0.25">
      <c r="B837" s="196"/>
      <c r="C837" s="196"/>
      <c r="D837" s="72" t="s">
        <v>125</v>
      </c>
      <c r="E837" s="71">
        <v>19</v>
      </c>
    </row>
    <row r="838" spans="2:5" x14ac:dyDescent="0.25">
      <c r="B838" s="196"/>
      <c r="C838" s="196"/>
      <c r="D838" s="72" t="s">
        <v>126</v>
      </c>
      <c r="E838" s="71">
        <v>19</v>
      </c>
    </row>
    <row r="839" spans="2:5" x14ac:dyDescent="0.25">
      <c r="B839" s="196"/>
      <c r="C839" s="196"/>
      <c r="D839" s="72" t="s">
        <v>127</v>
      </c>
      <c r="E839" s="71">
        <v>19</v>
      </c>
    </row>
    <row r="840" spans="2:5" x14ac:dyDescent="0.25">
      <c r="B840" s="196"/>
      <c r="C840" s="196"/>
      <c r="D840" s="72" t="s">
        <v>128</v>
      </c>
      <c r="E840" s="71">
        <v>19</v>
      </c>
    </row>
    <row r="841" spans="2:5" ht="15.75" thickBot="1" x14ac:dyDescent="0.3">
      <c r="B841" s="197"/>
      <c r="C841" s="197"/>
      <c r="D841" s="83" t="s">
        <v>129</v>
      </c>
      <c r="E841" s="82">
        <v>19</v>
      </c>
    </row>
    <row r="842" spans="2:5" x14ac:dyDescent="0.25">
      <c r="B842" s="201" t="s">
        <v>112</v>
      </c>
      <c r="C842" s="204" t="s">
        <v>123</v>
      </c>
      <c r="D842" s="81" t="s">
        <v>124</v>
      </c>
      <c r="E842" s="80">
        <v>2</v>
      </c>
    </row>
    <row r="843" spans="2:5" x14ac:dyDescent="0.25">
      <c r="B843" s="202"/>
      <c r="C843" s="198"/>
      <c r="D843" s="79" t="s">
        <v>125</v>
      </c>
      <c r="E843" s="78">
        <v>4</v>
      </c>
    </row>
    <row r="844" spans="2:5" x14ac:dyDescent="0.25">
      <c r="B844" s="202"/>
      <c r="C844" s="198"/>
      <c r="D844" s="79" t="s">
        <v>126</v>
      </c>
      <c r="E844" s="78">
        <v>4</v>
      </c>
    </row>
    <row r="845" spans="2:5" x14ac:dyDescent="0.25">
      <c r="B845" s="202"/>
      <c r="C845" s="198"/>
      <c r="D845" s="79" t="s">
        <v>127</v>
      </c>
      <c r="E845" s="78">
        <v>4</v>
      </c>
    </row>
    <row r="846" spans="2:5" x14ac:dyDescent="0.25">
      <c r="B846" s="202"/>
      <c r="C846" s="198"/>
      <c r="D846" s="79" t="s">
        <v>128</v>
      </c>
      <c r="E846" s="78">
        <v>4</v>
      </c>
    </row>
    <row r="847" spans="2:5" ht="15.75" thickBot="1" x14ac:dyDescent="0.3">
      <c r="B847" s="203"/>
      <c r="C847" s="199"/>
      <c r="D847" s="77" t="s">
        <v>129</v>
      </c>
      <c r="E847" s="76">
        <v>4</v>
      </c>
    </row>
    <row r="848" spans="2:5" x14ac:dyDescent="0.25">
      <c r="B848" s="200" t="s">
        <v>113</v>
      </c>
      <c r="C848" s="200" t="s">
        <v>131</v>
      </c>
      <c r="D848" s="74" t="s">
        <v>124</v>
      </c>
      <c r="E848" s="73">
        <v>33</v>
      </c>
    </row>
    <row r="849" spans="2:5" x14ac:dyDescent="0.25">
      <c r="B849" s="196"/>
      <c r="C849" s="196"/>
      <c r="D849" s="72" t="s">
        <v>125</v>
      </c>
      <c r="E849" s="71">
        <v>33</v>
      </c>
    </row>
    <row r="850" spans="2:5" x14ac:dyDescent="0.25">
      <c r="B850" s="196"/>
      <c r="C850" s="196"/>
      <c r="D850" s="72" t="s">
        <v>126</v>
      </c>
      <c r="E850" s="71">
        <v>33</v>
      </c>
    </row>
    <row r="851" spans="2:5" x14ac:dyDescent="0.25">
      <c r="B851" s="196"/>
      <c r="C851" s="196"/>
      <c r="D851" s="72" t="s">
        <v>127</v>
      </c>
      <c r="E851" s="71">
        <v>33</v>
      </c>
    </row>
    <row r="852" spans="2:5" x14ac:dyDescent="0.25">
      <c r="B852" s="196"/>
      <c r="C852" s="196"/>
      <c r="D852" s="72" t="s">
        <v>128</v>
      </c>
      <c r="E852" s="71">
        <v>32</v>
      </c>
    </row>
    <row r="853" spans="2:5" x14ac:dyDescent="0.25">
      <c r="B853" s="196"/>
      <c r="C853" s="196"/>
      <c r="D853" s="72" t="s">
        <v>129</v>
      </c>
      <c r="E853" s="71">
        <v>32</v>
      </c>
    </row>
    <row r="854" spans="2:5" x14ac:dyDescent="0.25">
      <c r="B854" s="196"/>
      <c r="C854" s="196" t="s">
        <v>123</v>
      </c>
      <c r="D854" s="72" t="s">
        <v>124</v>
      </c>
      <c r="E854" s="71">
        <v>28</v>
      </c>
    </row>
    <row r="855" spans="2:5" x14ac:dyDescent="0.25">
      <c r="B855" s="196"/>
      <c r="C855" s="196"/>
      <c r="D855" s="72" t="s">
        <v>125</v>
      </c>
      <c r="E855" s="71">
        <v>28</v>
      </c>
    </row>
    <row r="856" spans="2:5" x14ac:dyDescent="0.25">
      <c r="B856" s="196"/>
      <c r="C856" s="196"/>
      <c r="D856" s="72" t="s">
        <v>126</v>
      </c>
      <c r="E856" s="71">
        <v>21</v>
      </c>
    </row>
    <row r="857" spans="2:5" x14ac:dyDescent="0.25">
      <c r="B857" s="196"/>
      <c r="C857" s="196"/>
      <c r="D857" s="72" t="s">
        <v>127</v>
      </c>
      <c r="E857" s="71">
        <v>20</v>
      </c>
    </row>
    <row r="858" spans="2:5" x14ac:dyDescent="0.25">
      <c r="B858" s="196"/>
      <c r="C858" s="196"/>
      <c r="D858" s="72" t="s">
        <v>128</v>
      </c>
      <c r="E858" s="71">
        <v>20</v>
      </c>
    </row>
    <row r="859" spans="2:5" x14ac:dyDescent="0.25">
      <c r="B859" s="196"/>
      <c r="C859" s="196"/>
      <c r="D859" s="72" t="s">
        <v>129</v>
      </c>
      <c r="E859" s="71">
        <v>21</v>
      </c>
    </row>
    <row r="860" spans="2:5" x14ac:dyDescent="0.25">
      <c r="B860" s="196"/>
      <c r="C860" s="196" t="s">
        <v>132</v>
      </c>
      <c r="D860" s="72" t="s">
        <v>124</v>
      </c>
      <c r="E860" s="71">
        <v>1</v>
      </c>
    </row>
    <row r="861" spans="2:5" x14ac:dyDescent="0.25">
      <c r="B861" s="196"/>
      <c r="C861" s="196"/>
      <c r="D861" s="72" t="s">
        <v>125</v>
      </c>
      <c r="E861" s="71">
        <v>1</v>
      </c>
    </row>
    <row r="862" spans="2:5" x14ac:dyDescent="0.25">
      <c r="B862" s="196"/>
      <c r="C862" s="196"/>
      <c r="D862" s="72" t="s">
        <v>126</v>
      </c>
      <c r="E862" s="71">
        <v>1</v>
      </c>
    </row>
    <row r="863" spans="2:5" x14ac:dyDescent="0.25">
      <c r="B863" s="196"/>
      <c r="C863" s="196"/>
      <c r="D863" s="72" t="s">
        <v>127</v>
      </c>
      <c r="E863" s="71">
        <v>1</v>
      </c>
    </row>
    <row r="864" spans="2:5" x14ac:dyDescent="0.25">
      <c r="B864" s="196"/>
      <c r="C864" s="196"/>
      <c r="D864" s="72" t="s">
        <v>128</v>
      </c>
      <c r="E864" s="71">
        <v>1</v>
      </c>
    </row>
    <row r="865" spans="2:5" ht="15.75" thickBot="1" x14ac:dyDescent="0.3">
      <c r="B865" s="197"/>
      <c r="C865" s="197"/>
      <c r="D865" s="83" t="s">
        <v>129</v>
      </c>
      <c r="E865" s="82">
        <v>1</v>
      </c>
    </row>
    <row r="866" spans="2:5" x14ac:dyDescent="0.25">
      <c r="B866" s="201" t="s">
        <v>114</v>
      </c>
      <c r="C866" s="204" t="s">
        <v>131</v>
      </c>
      <c r="D866" s="81" t="s">
        <v>124</v>
      </c>
      <c r="E866" s="80">
        <v>34</v>
      </c>
    </row>
    <row r="867" spans="2:5" x14ac:dyDescent="0.25">
      <c r="B867" s="202"/>
      <c r="C867" s="198"/>
      <c r="D867" s="79" t="s">
        <v>125</v>
      </c>
      <c r="E867" s="78">
        <v>34</v>
      </c>
    </row>
    <row r="868" spans="2:5" x14ac:dyDescent="0.25">
      <c r="B868" s="202"/>
      <c r="C868" s="198"/>
      <c r="D868" s="79" t="s">
        <v>126</v>
      </c>
      <c r="E868" s="78">
        <v>33</v>
      </c>
    </row>
    <row r="869" spans="2:5" x14ac:dyDescent="0.25">
      <c r="B869" s="202"/>
      <c r="C869" s="198"/>
      <c r="D869" s="79" t="s">
        <v>127</v>
      </c>
      <c r="E869" s="78">
        <v>35</v>
      </c>
    </row>
    <row r="870" spans="2:5" x14ac:dyDescent="0.25">
      <c r="B870" s="202"/>
      <c r="C870" s="198"/>
      <c r="D870" s="79" t="s">
        <v>128</v>
      </c>
      <c r="E870" s="78">
        <v>37</v>
      </c>
    </row>
    <row r="871" spans="2:5" x14ac:dyDescent="0.25">
      <c r="B871" s="202"/>
      <c r="C871" s="198"/>
      <c r="D871" s="79" t="s">
        <v>129</v>
      </c>
      <c r="E871" s="78">
        <v>40</v>
      </c>
    </row>
    <row r="872" spans="2:5" x14ac:dyDescent="0.25">
      <c r="B872" s="202"/>
      <c r="C872" s="198" t="s">
        <v>123</v>
      </c>
      <c r="D872" s="79" t="s">
        <v>124</v>
      </c>
      <c r="E872" s="78">
        <v>32</v>
      </c>
    </row>
    <row r="873" spans="2:5" x14ac:dyDescent="0.25">
      <c r="B873" s="202"/>
      <c r="C873" s="198"/>
      <c r="D873" s="79" t="s">
        <v>125</v>
      </c>
      <c r="E873" s="78">
        <v>31</v>
      </c>
    </row>
    <row r="874" spans="2:5" x14ac:dyDescent="0.25">
      <c r="B874" s="202"/>
      <c r="C874" s="198"/>
      <c r="D874" s="79" t="s">
        <v>126</v>
      </c>
      <c r="E874" s="78">
        <v>30</v>
      </c>
    </row>
    <row r="875" spans="2:5" x14ac:dyDescent="0.25">
      <c r="B875" s="202"/>
      <c r="C875" s="198"/>
      <c r="D875" s="79" t="s">
        <v>127</v>
      </c>
      <c r="E875" s="78">
        <v>26</v>
      </c>
    </row>
    <row r="876" spans="2:5" x14ac:dyDescent="0.25">
      <c r="B876" s="202"/>
      <c r="C876" s="198"/>
      <c r="D876" s="79" t="s">
        <v>128</v>
      </c>
      <c r="E876" s="78">
        <v>29</v>
      </c>
    </row>
    <row r="877" spans="2:5" ht="15.75" thickBot="1" x14ac:dyDescent="0.3">
      <c r="B877" s="203"/>
      <c r="C877" s="199"/>
      <c r="D877" s="77" t="s">
        <v>129</v>
      </c>
      <c r="E877" s="76">
        <v>31</v>
      </c>
    </row>
    <row r="878" spans="2:5" x14ac:dyDescent="0.25">
      <c r="B878" s="200" t="s">
        <v>42</v>
      </c>
      <c r="C878" s="200" t="s">
        <v>123</v>
      </c>
      <c r="D878" s="74" t="s">
        <v>124</v>
      </c>
      <c r="E878" s="73">
        <v>355</v>
      </c>
    </row>
    <row r="879" spans="2:5" x14ac:dyDescent="0.25">
      <c r="B879" s="196"/>
      <c r="C879" s="196"/>
      <c r="D879" s="72" t="s">
        <v>125</v>
      </c>
      <c r="E879" s="71">
        <v>354</v>
      </c>
    </row>
    <row r="880" spans="2:5" x14ac:dyDescent="0.25">
      <c r="B880" s="196"/>
      <c r="C880" s="196"/>
      <c r="D880" s="72" t="s">
        <v>126</v>
      </c>
      <c r="E880" s="71">
        <v>352</v>
      </c>
    </row>
    <row r="881" spans="2:5" x14ac:dyDescent="0.25">
      <c r="B881" s="196"/>
      <c r="C881" s="196"/>
      <c r="D881" s="72" t="s">
        <v>127</v>
      </c>
      <c r="E881" s="71">
        <v>343</v>
      </c>
    </row>
    <row r="882" spans="2:5" x14ac:dyDescent="0.25">
      <c r="B882" s="196"/>
      <c r="C882" s="196"/>
      <c r="D882" s="72" t="s">
        <v>128</v>
      </c>
      <c r="E882" s="71">
        <v>342</v>
      </c>
    </row>
    <row r="883" spans="2:5" ht="15.75" thickBot="1" x14ac:dyDescent="0.3">
      <c r="B883" s="197"/>
      <c r="C883" s="197"/>
      <c r="D883" s="83" t="s">
        <v>129</v>
      </c>
      <c r="E883" s="82">
        <v>341</v>
      </c>
    </row>
    <row r="884" spans="2:5" x14ac:dyDescent="0.25">
      <c r="B884" s="201" t="s">
        <v>115</v>
      </c>
      <c r="C884" s="204" t="s">
        <v>123</v>
      </c>
      <c r="D884" s="81" t="s">
        <v>124</v>
      </c>
      <c r="E884" s="80">
        <v>2</v>
      </c>
    </row>
    <row r="885" spans="2:5" x14ac:dyDescent="0.25">
      <c r="B885" s="202"/>
      <c r="C885" s="198"/>
      <c r="D885" s="79" t="s">
        <v>125</v>
      </c>
      <c r="E885" s="78">
        <v>2</v>
      </c>
    </row>
    <row r="886" spans="2:5" x14ac:dyDescent="0.25">
      <c r="B886" s="202"/>
      <c r="C886" s="198"/>
      <c r="D886" s="79" t="s">
        <v>126</v>
      </c>
      <c r="E886" s="78">
        <v>2</v>
      </c>
    </row>
    <row r="887" spans="2:5" x14ac:dyDescent="0.25">
      <c r="B887" s="202"/>
      <c r="C887" s="198"/>
      <c r="D887" s="79" t="s">
        <v>127</v>
      </c>
      <c r="E887" s="78">
        <v>2</v>
      </c>
    </row>
    <row r="888" spans="2:5" x14ac:dyDescent="0.25">
      <c r="B888" s="202"/>
      <c r="C888" s="198"/>
      <c r="D888" s="79" t="s">
        <v>128</v>
      </c>
      <c r="E888" s="78">
        <v>2</v>
      </c>
    </row>
    <row r="889" spans="2:5" ht="15.75" thickBot="1" x14ac:dyDescent="0.3">
      <c r="B889" s="203"/>
      <c r="C889" s="199"/>
      <c r="D889" s="77" t="s">
        <v>129</v>
      </c>
      <c r="E889" s="76">
        <v>2</v>
      </c>
    </row>
    <row r="890" spans="2:5" x14ac:dyDescent="0.25">
      <c r="B890" s="200" t="s">
        <v>116</v>
      </c>
      <c r="C890" s="200" t="s">
        <v>131</v>
      </c>
      <c r="D890" s="74" t="s">
        <v>124</v>
      </c>
      <c r="E890" s="73">
        <v>18</v>
      </c>
    </row>
    <row r="891" spans="2:5" x14ac:dyDescent="0.25">
      <c r="B891" s="196"/>
      <c r="C891" s="196"/>
      <c r="D891" s="72" t="s">
        <v>125</v>
      </c>
      <c r="E891" s="71">
        <v>18</v>
      </c>
    </row>
    <row r="892" spans="2:5" x14ac:dyDescent="0.25">
      <c r="B892" s="196"/>
      <c r="C892" s="196"/>
      <c r="D892" s="72" t="s">
        <v>126</v>
      </c>
      <c r="E892" s="71">
        <v>18</v>
      </c>
    </row>
    <row r="893" spans="2:5" x14ac:dyDescent="0.25">
      <c r="B893" s="196"/>
      <c r="C893" s="196"/>
      <c r="D893" s="72" t="s">
        <v>127</v>
      </c>
      <c r="E893" s="71">
        <v>18</v>
      </c>
    </row>
    <row r="894" spans="2:5" x14ac:dyDescent="0.25">
      <c r="B894" s="196"/>
      <c r="C894" s="196"/>
      <c r="D894" s="72" t="s">
        <v>128</v>
      </c>
      <c r="E894" s="71">
        <v>15</v>
      </c>
    </row>
    <row r="895" spans="2:5" x14ac:dyDescent="0.25">
      <c r="B895" s="196"/>
      <c r="C895" s="196"/>
      <c r="D895" s="72" t="s">
        <v>129</v>
      </c>
      <c r="E895" s="71">
        <v>14</v>
      </c>
    </row>
    <row r="896" spans="2:5" x14ac:dyDescent="0.25">
      <c r="B896" s="196"/>
      <c r="C896" s="196" t="s">
        <v>123</v>
      </c>
      <c r="D896" s="72" t="s">
        <v>124</v>
      </c>
      <c r="E896" s="71">
        <v>12</v>
      </c>
    </row>
    <row r="897" spans="2:5" x14ac:dyDescent="0.25">
      <c r="B897" s="196"/>
      <c r="C897" s="196"/>
      <c r="D897" s="72" t="s">
        <v>125</v>
      </c>
      <c r="E897" s="71">
        <v>13</v>
      </c>
    </row>
    <row r="898" spans="2:5" x14ac:dyDescent="0.25">
      <c r="B898" s="196"/>
      <c r="C898" s="196"/>
      <c r="D898" s="72" t="s">
        <v>126</v>
      </c>
      <c r="E898" s="71">
        <v>13</v>
      </c>
    </row>
    <row r="899" spans="2:5" x14ac:dyDescent="0.25">
      <c r="B899" s="196"/>
      <c r="C899" s="196"/>
      <c r="D899" s="72" t="s">
        <v>127</v>
      </c>
      <c r="E899" s="71">
        <v>13</v>
      </c>
    </row>
    <row r="900" spans="2:5" x14ac:dyDescent="0.25">
      <c r="B900" s="196"/>
      <c r="C900" s="196"/>
      <c r="D900" s="72" t="s">
        <v>128</v>
      </c>
      <c r="E900" s="71">
        <v>13</v>
      </c>
    </row>
    <row r="901" spans="2:5" ht="15.75" thickBot="1" x14ac:dyDescent="0.3">
      <c r="B901" s="197"/>
      <c r="C901" s="197"/>
      <c r="D901" s="83" t="s">
        <v>129</v>
      </c>
      <c r="E901" s="82">
        <v>13</v>
      </c>
    </row>
    <row r="902" spans="2:5" x14ac:dyDescent="0.25">
      <c r="B902" s="201" t="s">
        <v>75</v>
      </c>
      <c r="C902" s="204" t="s">
        <v>131</v>
      </c>
      <c r="D902" s="81" t="s">
        <v>124</v>
      </c>
      <c r="E902" s="80">
        <v>15</v>
      </c>
    </row>
    <row r="903" spans="2:5" x14ac:dyDescent="0.25">
      <c r="B903" s="202"/>
      <c r="C903" s="198"/>
      <c r="D903" s="79" t="s">
        <v>125</v>
      </c>
      <c r="E903" s="78">
        <v>8</v>
      </c>
    </row>
    <row r="904" spans="2:5" x14ac:dyDescent="0.25">
      <c r="B904" s="202"/>
      <c r="C904" s="198"/>
      <c r="D904" s="79" t="s">
        <v>126</v>
      </c>
      <c r="E904" s="78">
        <v>16</v>
      </c>
    </row>
    <row r="905" spans="2:5" x14ac:dyDescent="0.25">
      <c r="B905" s="202"/>
      <c r="C905" s="198"/>
      <c r="D905" s="79" t="s">
        <v>127</v>
      </c>
      <c r="E905" s="78">
        <v>16</v>
      </c>
    </row>
    <row r="906" spans="2:5" x14ac:dyDescent="0.25">
      <c r="B906" s="202"/>
      <c r="C906" s="198"/>
      <c r="D906" s="79" t="s">
        <v>128</v>
      </c>
      <c r="E906" s="78">
        <v>16</v>
      </c>
    </row>
    <row r="907" spans="2:5" x14ac:dyDescent="0.25">
      <c r="B907" s="202"/>
      <c r="C907" s="198"/>
      <c r="D907" s="79" t="s">
        <v>129</v>
      </c>
      <c r="E907" s="78">
        <v>14</v>
      </c>
    </row>
    <row r="908" spans="2:5" x14ac:dyDescent="0.25">
      <c r="B908" s="202"/>
      <c r="C908" s="198" t="s">
        <v>123</v>
      </c>
      <c r="D908" s="79" t="s">
        <v>124</v>
      </c>
      <c r="E908" s="78">
        <v>17</v>
      </c>
    </row>
    <row r="909" spans="2:5" x14ac:dyDescent="0.25">
      <c r="B909" s="202"/>
      <c r="C909" s="198"/>
      <c r="D909" s="79" t="s">
        <v>125</v>
      </c>
      <c r="E909" s="78">
        <v>12</v>
      </c>
    </row>
    <row r="910" spans="2:5" x14ac:dyDescent="0.25">
      <c r="B910" s="202"/>
      <c r="C910" s="198"/>
      <c r="D910" s="79" t="s">
        <v>126</v>
      </c>
      <c r="E910" s="78">
        <v>13</v>
      </c>
    </row>
    <row r="911" spans="2:5" x14ac:dyDescent="0.25">
      <c r="B911" s="202"/>
      <c r="C911" s="198"/>
      <c r="D911" s="79" t="s">
        <v>127</v>
      </c>
      <c r="E911" s="78">
        <v>13</v>
      </c>
    </row>
    <row r="912" spans="2:5" x14ac:dyDescent="0.25">
      <c r="B912" s="202"/>
      <c r="C912" s="198"/>
      <c r="D912" s="79" t="s">
        <v>128</v>
      </c>
      <c r="E912" s="78">
        <v>15</v>
      </c>
    </row>
    <row r="913" spans="2:5" ht="15.75" thickBot="1" x14ac:dyDescent="0.3">
      <c r="B913" s="203"/>
      <c r="C913" s="199"/>
      <c r="D913" s="77" t="s">
        <v>129</v>
      </c>
      <c r="E913" s="76">
        <v>16</v>
      </c>
    </row>
    <row r="914" spans="2:5" x14ac:dyDescent="0.25">
      <c r="B914" s="200" t="s">
        <v>139</v>
      </c>
      <c r="C914" s="200" t="s">
        <v>131</v>
      </c>
      <c r="D914" s="74" t="s">
        <v>124</v>
      </c>
      <c r="E914" s="73">
        <v>2</v>
      </c>
    </row>
    <row r="915" spans="2:5" x14ac:dyDescent="0.25">
      <c r="B915" s="196"/>
      <c r="C915" s="196"/>
      <c r="D915" s="72" t="s">
        <v>125</v>
      </c>
      <c r="E915" s="71">
        <v>2</v>
      </c>
    </row>
    <row r="916" spans="2:5" x14ac:dyDescent="0.25">
      <c r="B916" s="196"/>
      <c r="C916" s="196"/>
      <c r="D916" s="72" t="s">
        <v>126</v>
      </c>
      <c r="E916" s="71">
        <v>2</v>
      </c>
    </row>
    <row r="917" spans="2:5" x14ac:dyDescent="0.25">
      <c r="B917" s="196"/>
      <c r="C917" s="196"/>
      <c r="D917" s="72" t="s">
        <v>127</v>
      </c>
      <c r="E917" s="71">
        <v>2</v>
      </c>
    </row>
    <row r="918" spans="2:5" x14ac:dyDescent="0.25">
      <c r="B918" s="196"/>
      <c r="C918" s="196"/>
      <c r="D918" s="72" t="s">
        <v>128</v>
      </c>
      <c r="E918" s="71">
        <v>2</v>
      </c>
    </row>
    <row r="919" spans="2:5" ht="15.75" thickBot="1" x14ac:dyDescent="0.3">
      <c r="B919" s="197"/>
      <c r="C919" s="197"/>
      <c r="D919" s="83" t="s">
        <v>129</v>
      </c>
      <c r="E919" s="82">
        <v>2</v>
      </c>
    </row>
    <row r="920" spans="2:5" x14ac:dyDescent="0.25">
      <c r="B920" s="201" t="s">
        <v>117</v>
      </c>
      <c r="C920" s="204" t="s">
        <v>131</v>
      </c>
      <c r="D920" s="81" t="s">
        <v>124</v>
      </c>
      <c r="E920" s="80">
        <v>60</v>
      </c>
    </row>
    <row r="921" spans="2:5" x14ac:dyDescent="0.25">
      <c r="B921" s="202"/>
      <c r="C921" s="198"/>
      <c r="D921" s="79" t="s">
        <v>125</v>
      </c>
      <c r="E921" s="78">
        <v>42</v>
      </c>
    </row>
    <row r="922" spans="2:5" x14ac:dyDescent="0.25">
      <c r="B922" s="202"/>
      <c r="C922" s="198"/>
      <c r="D922" s="79" t="s">
        <v>126</v>
      </c>
      <c r="E922" s="78">
        <v>58</v>
      </c>
    </row>
    <row r="923" spans="2:5" x14ac:dyDescent="0.25">
      <c r="B923" s="202"/>
      <c r="C923" s="198"/>
      <c r="D923" s="79" t="s">
        <v>127</v>
      </c>
      <c r="E923" s="78">
        <v>58</v>
      </c>
    </row>
    <row r="924" spans="2:5" x14ac:dyDescent="0.25">
      <c r="B924" s="202"/>
      <c r="C924" s="198"/>
      <c r="D924" s="79" t="s">
        <v>128</v>
      </c>
      <c r="E924" s="78">
        <v>58</v>
      </c>
    </row>
    <row r="925" spans="2:5" x14ac:dyDescent="0.25">
      <c r="B925" s="202"/>
      <c r="C925" s="198"/>
      <c r="D925" s="79" t="s">
        <v>129</v>
      </c>
      <c r="E925" s="78">
        <v>50</v>
      </c>
    </row>
    <row r="926" spans="2:5" x14ac:dyDescent="0.25">
      <c r="B926" s="202"/>
      <c r="C926" s="198" t="s">
        <v>123</v>
      </c>
      <c r="D926" s="79" t="s">
        <v>124</v>
      </c>
      <c r="E926" s="78">
        <v>41</v>
      </c>
    </row>
    <row r="927" spans="2:5" x14ac:dyDescent="0.25">
      <c r="B927" s="202"/>
      <c r="C927" s="198"/>
      <c r="D927" s="79" t="s">
        <v>125</v>
      </c>
      <c r="E927" s="78">
        <v>22</v>
      </c>
    </row>
    <row r="928" spans="2:5" x14ac:dyDescent="0.25">
      <c r="B928" s="202"/>
      <c r="C928" s="198"/>
      <c r="D928" s="79" t="s">
        <v>126</v>
      </c>
      <c r="E928" s="78">
        <v>38</v>
      </c>
    </row>
    <row r="929" spans="2:5" x14ac:dyDescent="0.25">
      <c r="B929" s="202"/>
      <c r="C929" s="198"/>
      <c r="D929" s="79" t="s">
        <v>127</v>
      </c>
      <c r="E929" s="78">
        <v>39</v>
      </c>
    </row>
    <row r="930" spans="2:5" x14ac:dyDescent="0.25">
      <c r="B930" s="202"/>
      <c r="C930" s="198"/>
      <c r="D930" s="79" t="s">
        <v>128</v>
      </c>
      <c r="E930" s="78">
        <v>40</v>
      </c>
    </row>
    <row r="931" spans="2:5" x14ac:dyDescent="0.25">
      <c r="B931" s="202"/>
      <c r="C931" s="198"/>
      <c r="D931" s="79" t="s">
        <v>129</v>
      </c>
      <c r="E931" s="78">
        <v>44</v>
      </c>
    </row>
    <row r="932" spans="2:5" x14ac:dyDescent="0.25">
      <c r="B932" s="202"/>
      <c r="C932" s="198" t="s">
        <v>132</v>
      </c>
      <c r="D932" s="79" t="s">
        <v>124</v>
      </c>
      <c r="E932" s="78">
        <v>1</v>
      </c>
    </row>
    <row r="933" spans="2:5" x14ac:dyDescent="0.25">
      <c r="B933" s="202"/>
      <c r="C933" s="198"/>
      <c r="D933" s="79" t="s">
        <v>125</v>
      </c>
      <c r="E933" s="78">
        <v>1</v>
      </c>
    </row>
    <row r="934" spans="2:5" x14ac:dyDescent="0.25">
      <c r="B934" s="202"/>
      <c r="C934" s="198"/>
      <c r="D934" s="79" t="s">
        <v>126</v>
      </c>
      <c r="E934" s="78">
        <v>1</v>
      </c>
    </row>
    <row r="935" spans="2:5" x14ac:dyDescent="0.25">
      <c r="B935" s="202"/>
      <c r="C935" s="198"/>
      <c r="D935" s="79" t="s">
        <v>127</v>
      </c>
      <c r="E935" s="78">
        <v>1</v>
      </c>
    </row>
    <row r="936" spans="2:5" x14ac:dyDescent="0.25">
      <c r="B936" s="202"/>
      <c r="C936" s="198"/>
      <c r="D936" s="79" t="s">
        <v>128</v>
      </c>
      <c r="E936" s="78">
        <v>1</v>
      </c>
    </row>
    <row r="937" spans="2:5" ht="15.75" thickBot="1" x14ac:dyDescent="0.3">
      <c r="B937" s="203"/>
      <c r="C937" s="199"/>
      <c r="D937" s="77" t="s">
        <v>129</v>
      </c>
      <c r="E937" s="76">
        <v>0</v>
      </c>
    </row>
    <row r="938" spans="2:5" x14ac:dyDescent="0.25">
      <c r="B938" s="200" t="s">
        <v>69</v>
      </c>
      <c r="C938" s="200" t="s">
        <v>131</v>
      </c>
      <c r="D938" s="74" t="s">
        <v>124</v>
      </c>
      <c r="E938" s="73">
        <v>0</v>
      </c>
    </row>
    <row r="939" spans="2:5" x14ac:dyDescent="0.25">
      <c r="B939" s="196"/>
      <c r="C939" s="196"/>
      <c r="D939" s="72" t="s">
        <v>125</v>
      </c>
      <c r="E939" s="71">
        <v>123</v>
      </c>
    </row>
    <row r="940" spans="2:5" x14ac:dyDescent="0.25">
      <c r="B940" s="196"/>
      <c r="C940" s="196"/>
      <c r="D940" s="72" t="s">
        <v>126</v>
      </c>
      <c r="E940" s="71">
        <v>3</v>
      </c>
    </row>
    <row r="941" spans="2:5" x14ac:dyDescent="0.25">
      <c r="B941" s="196"/>
      <c r="C941" s="196"/>
      <c r="D941" s="72" t="s">
        <v>127</v>
      </c>
      <c r="E941" s="71">
        <v>3</v>
      </c>
    </row>
    <row r="942" spans="2:5" x14ac:dyDescent="0.25">
      <c r="B942" s="196"/>
      <c r="C942" s="196"/>
      <c r="D942" s="72" t="s">
        <v>128</v>
      </c>
      <c r="E942" s="71">
        <v>3</v>
      </c>
    </row>
    <row r="943" spans="2:5" x14ac:dyDescent="0.25">
      <c r="B943" s="196"/>
      <c r="C943" s="196"/>
      <c r="D943" s="72" t="s">
        <v>129</v>
      </c>
      <c r="E943" s="71">
        <v>3</v>
      </c>
    </row>
    <row r="944" spans="2:5" x14ac:dyDescent="0.25">
      <c r="B944" s="196"/>
      <c r="C944" s="196" t="s">
        <v>123</v>
      </c>
      <c r="D944" s="72" t="s">
        <v>124</v>
      </c>
      <c r="E944" s="71">
        <v>0</v>
      </c>
    </row>
    <row r="945" spans="2:5" x14ac:dyDescent="0.25">
      <c r="B945" s="196"/>
      <c r="C945" s="196"/>
      <c r="D945" s="72" t="s">
        <v>125</v>
      </c>
      <c r="E945" s="71">
        <v>90</v>
      </c>
    </row>
    <row r="946" spans="2:5" x14ac:dyDescent="0.25">
      <c r="B946" s="196"/>
      <c r="C946" s="196"/>
      <c r="D946" s="72" t="s">
        <v>126</v>
      </c>
      <c r="E946" s="71">
        <v>3</v>
      </c>
    </row>
    <row r="947" spans="2:5" x14ac:dyDescent="0.25">
      <c r="B947" s="196"/>
      <c r="C947" s="196"/>
      <c r="D947" s="72" t="s">
        <v>127</v>
      </c>
      <c r="E947" s="71">
        <v>3</v>
      </c>
    </row>
    <row r="948" spans="2:5" x14ac:dyDescent="0.25">
      <c r="B948" s="196"/>
      <c r="C948" s="196"/>
      <c r="D948" s="72" t="s">
        <v>128</v>
      </c>
      <c r="E948" s="71">
        <v>3</v>
      </c>
    </row>
    <row r="949" spans="2:5" x14ac:dyDescent="0.25">
      <c r="B949" s="196"/>
      <c r="C949" s="196"/>
      <c r="D949" s="72" t="s">
        <v>129</v>
      </c>
      <c r="E949" s="71">
        <v>3</v>
      </c>
    </row>
    <row r="950" spans="2:5" x14ac:dyDescent="0.25">
      <c r="B950" s="196"/>
      <c r="C950" s="196" t="s">
        <v>132</v>
      </c>
      <c r="D950" s="72" t="s">
        <v>124</v>
      </c>
      <c r="E950" s="71">
        <v>0</v>
      </c>
    </row>
    <row r="951" spans="2:5" x14ac:dyDescent="0.25">
      <c r="B951" s="196"/>
      <c r="C951" s="196"/>
      <c r="D951" s="72" t="s">
        <v>125</v>
      </c>
      <c r="E951" s="71">
        <v>5</v>
      </c>
    </row>
    <row r="952" spans="2:5" x14ac:dyDescent="0.25">
      <c r="B952" s="196"/>
      <c r="C952" s="196"/>
      <c r="D952" s="72" t="s">
        <v>126</v>
      </c>
      <c r="E952" s="71">
        <v>5</v>
      </c>
    </row>
    <row r="953" spans="2:5" x14ac:dyDescent="0.25">
      <c r="B953" s="196"/>
      <c r="C953" s="196"/>
      <c r="D953" s="72" t="s">
        <v>127</v>
      </c>
      <c r="E953" s="71">
        <v>5</v>
      </c>
    </row>
    <row r="954" spans="2:5" x14ac:dyDescent="0.25">
      <c r="B954" s="196"/>
      <c r="C954" s="196"/>
      <c r="D954" s="72" t="s">
        <v>128</v>
      </c>
      <c r="E954" s="71">
        <v>4</v>
      </c>
    </row>
    <row r="955" spans="2:5" ht="15.75" thickBot="1" x14ac:dyDescent="0.3">
      <c r="B955" s="197"/>
      <c r="C955" s="197"/>
      <c r="D955" s="83" t="s">
        <v>129</v>
      </c>
      <c r="E955" s="82">
        <v>4</v>
      </c>
    </row>
    <row r="956" spans="2:5" x14ac:dyDescent="0.25">
      <c r="B956" s="201" t="s">
        <v>77</v>
      </c>
      <c r="C956" s="204" t="s">
        <v>131</v>
      </c>
      <c r="D956" s="81" t="s">
        <v>124</v>
      </c>
      <c r="E956" s="80">
        <v>129</v>
      </c>
    </row>
    <row r="957" spans="2:5" x14ac:dyDescent="0.25">
      <c r="B957" s="202"/>
      <c r="C957" s="198"/>
      <c r="D957" s="79" t="s">
        <v>125</v>
      </c>
      <c r="E957" s="78">
        <v>6</v>
      </c>
    </row>
    <row r="958" spans="2:5" x14ac:dyDescent="0.25">
      <c r="B958" s="202"/>
      <c r="C958" s="198"/>
      <c r="D958" s="79" t="s">
        <v>126</v>
      </c>
      <c r="E958" s="78">
        <v>125</v>
      </c>
    </row>
    <row r="959" spans="2:5" x14ac:dyDescent="0.25">
      <c r="B959" s="202"/>
      <c r="C959" s="198"/>
      <c r="D959" s="79" t="s">
        <v>127</v>
      </c>
      <c r="E959" s="78">
        <v>127</v>
      </c>
    </row>
    <row r="960" spans="2:5" x14ac:dyDescent="0.25">
      <c r="B960" s="202"/>
      <c r="C960" s="198"/>
      <c r="D960" s="79" t="s">
        <v>128</v>
      </c>
      <c r="E960" s="78">
        <v>129</v>
      </c>
    </row>
    <row r="961" spans="2:5" x14ac:dyDescent="0.25">
      <c r="B961" s="202"/>
      <c r="C961" s="198"/>
      <c r="D961" s="79" t="s">
        <v>129</v>
      </c>
      <c r="E961" s="78">
        <v>129</v>
      </c>
    </row>
    <row r="962" spans="2:5" x14ac:dyDescent="0.25">
      <c r="B962" s="202"/>
      <c r="C962" s="198" t="s">
        <v>123</v>
      </c>
      <c r="D962" s="79" t="s">
        <v>124</v>
      </c>
      <c r="E962" s="78">
        <v>99</v>
      </c>
    </row>
    <row r="963" spans="2:5" x14ac:dyDescent="0.25">
      <c r="B963" s="202"/>
      <c r="C963" s="198"/>
      <c r="D963" s="79" t="s">
        <v>125</v>
      </c>
      <c r="E963" s="78">
        <v>10</v>
      </c>
    </row>
    <row r="964" spans="2:5" x14ac:dyDescent="0.25">
      <c r="B964" s="202"/>
      <c r="C964" s="198"/>
      <c r="D964" s="79" t="s">
        <v>126</v>
      </c>
      <c r="E964" s="78">
        <v>99</v>
      </c>
    </row>
    <row r="965" spans="2:5" x14ac:dyDescent="0.25">
      <c r="B965" s="202"/>
      <c r="C965" s="198"/>
      <c r="D965" s="79" t="s">
        <v>127</v>
      </c>
      <c r="E965" s="78">
        <v>102</v>
      </c>
    </row>
    <row r="966" spans="2:5" x14ac:dyDescent="0.25">
      <c r="B966" s="202"/>
      <c r="C966" s="198"/>
      <c r="D966" s="79" t="s">
        <v>128</v>
      </c>
      <c r="E966" s="78">
        <v>102</v>
      </c>
    </row>
    <row r="967" spans="2:5" x14ac:dyDescent="0.25">
      <c r="B967" s="202"/>
      <c r="C967" s="198"/>
      <c r="D967" s="79" t="s">
        <v>129</v>
      </c>
      <c r="E967" s="78">
        <v>100</v>
      </c>
    </row>
    <row r="968" spans="2:5" x14ac:dyDescent="0.25">
      <c r="B968" s="202"/>
      <c r="C968" s="198" t="s">
        <v>132</v>
      </c>
      <c r="D968" s="79" t="s">
        <v>124</v>
      </c>
      <c r="E968" s="78">
        <v>9</v>
      </c>
    </row>
    <row r="969" spans="2:5" x14ac:dyDescent="0.25">
      <c r="B969" s="202"/>
      <c r="C969" s="198"/>
      <c r="D969" s="79" t="s">
        <v>125</v>
      </c>
      <c r="E969" s="78">
        <v>4</v>
      </c>
    </row>
    <row r="970" spans="2:5" x14ac:dyDescent="0.25">
      <c r="B970" s="202"/>
      <c r="C970" s="198"/>
      <c r="D970" s="79" t="s">
        <v>126</v>
      </c>
      <c r="E970" s="78">
        <v>4</v>
      </c>
    </row>
    <row r="971" spans="2:5" x14ac:dyDescent="0.25">
      <c r="B971" s="202"/>
      <c r="C971" s="198"/>
      <c r="D971" s="79" t="s">
        <v>127</v>
      </c>
      <c r="E971" s="78">
        <v>6</v>
      </c>
    </row>
    <row r="972" spans="2:5" x14ac:dyDescent="0.25">
      <c r="B972" s="202"/>
      <c r="C972" s="198"/>
      <c r="D972" s="79" t="s">
        <v>128</v>
      </c>
      <c r="E972" s="78">
        <v>5</v>
      </c>
    </row>
    <row r="973" spans="2:5" ht="15.75" thickBot="1" x14ac:dyDescent="0.3">
      <c r="B973" s="203"/>
      <c r="C973" s="199"/>
      <c r="D973" s="77" t="s">
        <v>129</v>
      </c>
      <c r="E973" s="76">
        <v>5</v>
      </c>
    </row>
    <row r="974" spans="2:5" x14ac:dyDescent="0.25">
      <c r="B974" s="200" t="s">
        <v>78</v>
      </c>
      <c r="C974" s="200" t="s">
        <v>131</v>
      </c>
      <c r="D974" s="74" t="s">
        <v>124</v>
      </c>
      <c r="E974" s="73">
        <v>100</v>
      </c>
    </row>
    <row r="975" spans="2:5" x14ac:dyDescent="0.25">
      <c r="B975" s="196"/>
      <c r="C975" s="196"/>
      <c r="D975" s="72" t="s">
        <v>125</v>
      </c>
      <c r="E975" s="71">
        <v>100</v>
      </c>
    </row>
    <row r="976" spans="2:5" x14ac:dyDescent="0.25">
      <c r="B976" s="196"/>
      <c r="C976" s="196"/>
      <c r="D976" s="72" t="s">
        <v>126</v>
      </c>
      <c r="E976" s="71">
        <v>99</v>
      </c>
    </row>
    <row r="977" spans="2:5" x14ac:dyDescent="0.25">
      <c r="B977" s="196"/>
      <c r="C977" s="196"/>
      <c r="D977" s="72" t="s">
        <v>127</v>
      </c>
      <c r="E977" s="71">
        <v>106</v>
      </c>
    </row>
    <row r="978" spans="2:5" x14ac:dyDescent="0.25">
      <c r="B978" s="196"/>
      <c r="C978" s="196"/>
      <c r="D978" s="72" t="s">
        <v>128</v>
      </c>
      <c r="E978" s="71">
        <v>108</v>
      </c>
    </row>
    <row r="979" spans="2:5" x14ac:dyDescent="0.25">
      <c r="B979" s="196"/>
      <c r="C979" s="196"/>
      <c r="D979" s="72" t="s">
        <v>129</v>
      </c>
      <c r="E979" s="71">
        <v>108</v>
      </c>
    </row>
    <row r="980" spans="2:5" x14ac:dyDescent="0.25">
      <c r="B980" s="196"/>
      <c r="C980" s="196" t="s">
        <v>123</v>
      </c>
      <c r="D980" s="72" t="s">
        <v>124</v>
      </c>
      <c r="E980" s="71">
        <v>94</v>
      </c>
    </row>
    <row r="981" spans="2:5" x14ac:dyDescent="0.25">
      <c r="B981" s="196"/>
      <c r="C981" s="196"/>
      <c r="D981" s="72" t="s">
        <v>125</v>
      </c>
      <c r="E981" s="71">
        <v>93</v>
      </c>
    </row>
    <row r="982" spans="2:5" x14ac:dyDescent="0.25">
      <c r="B982" s="196"/>
      <c r="C982" s="196"/>
      <c r="D982" s="72" t="s">
        <v>126</v>
      </c>
      <c r="E982" s="71">
        <v>88</v>
      </c>
    </row>
    <row r="983" spans="2:5" x14ac:dyDescent="0.25">
      <c r="B983" s="196"/>
      <c r="C983" s="196"/>
      <c r="D983" s="72" t="s">
        <v>127</v>
      </c>
      <c r="E983" s="71">
        <v>88</v>
      </c>
    </row>
    <row r="984" spans="2:5" x14ac:dyDescent="0.25">
      <c r="B984" s="196"/>
      <c r="C984" s="196"/>
      <c r="D984" s="72" t="s">
        <v>128</v>
      </c>
      <c r="E984" s="71">
        <v>88</v>
      </c>
    </row>
    <row r="985" spans="2:5" x14ac:dyDescent="0.25">
      <c r="B985" s="196"/>
      <c r="C985" s="196"/>
      <c r="D985" s="72" t="s">
        <v>129</v>
      </c>
      <c r="E985" s="71">
        <v>89</v>
      </c>
    </row>
    <row r="986" spans="2:5" x14ac:dyDescent="0.25">
      <c r="B986" s="196"/>
      <c r="C986" s="196" t="s">
        <v>132</v>
      </c>
      <c r="D986" s="72" t="s">
        <v>124</v>
      </c>
      <c r="E986" s="71">
        <v>8</v>
      </c>
    </row>
    <row r="987" spans="2:5" x14ac:dyDescent="0.25">
      <c r="B987" s="196"/>
      <c r="C987" s="196"/>
      <c r="D987" s="72" t="s">
        <v>125</v>
      </c>
      <c r="E987" s="71">
        <v>8</v>
      </c>
    </row>
    <row r="988" spans="2:5" x14ac:dyDescent="0.25">
      <c r="B988" s="196"/>
      <c r="C988" s="196"/>
      <c r="D988" s="72" t="s">
        <v>126</v>
      </c>
      <c r="E988" s="71">
        <v>8</v>
      </c>
    </row>
    <row r="989" spans="2:5" x14ac:dyDescent="0.25">
      <c r="B989" s="196"/>
      <c r="C989" s="196"/>
      <c r="D989" s="72" t="s">
        <v>127</v>
      </c>
      <c r="E989" s="71">
        <v>8</v>
      </c>
    </row>
    <row r="990" spans="2:5" x14ac:dyDescent="0.25">
      <c r="B990" s="196"/>
      <c r="C990" s="196"/>
      <c r="D990" s="72" t="s">
        <v>128</v>
      </c>
      <c r="E990" s="71">
        <v>8</v>
      </c>
    </row>
    <row r="991" spans="2:5" ht="15.75" thickBot="1" x14ac:dyDescent="0.3">
      <c r="B991" s="197"/>
      <c r="C991" s="197"/>
      <c r="D991" s="83" t="s">
        <v>129</v>
      </c>
      <c r="E991" s="82">
        <v>7</v>
      </c>
    </row>
    <row r="992" spans="2:5" x14ac:dyDescent="0.25">
      <c r="B992" s="201" t="s">
        <v>140</v>
      </c>
      <c r="C992" s="204" t="s">
        <v>131</v>
      </c>
      <c r="D992" s="81" t="s">
        <v>124</v>
      </c>
      <c r="E992" s="80">
        <v>0</v>
      </c>
    </row>
    <row r="993" spans="2:5" x14ac:dyDescent="0.25">
      <c r="B993" s="202"/>
      <c r="C993" s="198"/>
      <c r="D993" s="79" t="s">
        <v>125</v>
      </c>
      <c r="E993" s="78">
        <v>0</v>
      </c>
    </row>
    <row r="994" spans="2:5" x14ac:dyDescent="0.25">
      <c r="B994" s="202"/>
      <c r="C994" s="198"/>
      <c r="D994" s="79" t="s">
        <v>126</v>
      </c>
      <c r="E994" s="78">
        <v>3</v>
      </c>
    </row>
    <row r="995" spans="2:5" x14ac:dyDescent="0.25">
      <c r="B995" s="202"/>
      <c r="C995" s="198"/>
      <c r="D995" s="79" t="s">
        <v>127</v>
      </c>
      <c r="E995" s="78">
        <v>11</v>
      </c>
    </row>
    <row r="996" spans="2:5" x14ac:dyDescent="0.25">
      <c r="B996" s="202"/>
      <c r="C996" s="198"/>
      <c r="D996" s="79" t="s">
        <v>128</v>
      </c>
      <c r="E996" s="78">
        <v>13</v>
      </c>
    </row>
    <row r="997" spans="2:5" ht="15.75" thickBot="1" x14ac:dyDescent="0.3">
      <c r="B997" s="203"/>
      <c r="C997" s="199"/>
      <c r="D997" s="77" t="s">
        <v>129</v>
      </c>
      <c r="E997" s="76">
        <v>16</v>
      </c>
    </row>
    <row r="998" spans="2:5" x14ac:dyDescent="0.25">
      <c r="B998" s="200" t="s">
        <v>79</v>
      </c>
      <c r="C998" s="200" t="s">
        <v>131</v>
      </c>
      <c r="D998" s="74" t="s">
        <v>124</v>
      </c>
      <c r="E998" s="73">
        <v>244</v>
      </c>
    </row>
    <row r="999" spans="2:5" x14ac:dyDescent="0.25">
      <c r="B999" s="196"/>
      <c r="C999" s="196"/>
      <c r="D999" s="72" t="s">
        <v>125</v>
      </c>
      <c r="E999" s="71">
        <v>248</v>
      </c>
    </row>
    <row r="1000" spans="2:5" x14ac:dyDescent="0.25">
      <c r="B1000" s="196"/>
      <c r="C1000" s="196"/>
      <c r="D1000" s="72" t="s">
        <v>126</v>
      </c>
      <c r="E1000" s="71">
        <v>246</v>
      </c>
    </row>
    <row r="1001" spans="2:5" x14ac:dyDescent="0.25">
      <c r="B1001" s="196"/>
      <c r="C1001" s="196"/>
      <c r="D1001" s="72" t="s">
        <v>127</v>
      </c>
      <c r="E1001" s="71">
        <v>229</v>
      </c>
    </row>
    <row r="1002" spans="2:5" x14ac:dyDescent="0.25">
      <c r="B1002" s="196"/>
      <c r="C1002" s="196"/>
      <c r="D1002" s="72" t="s">
        <v>128</v>
      </c>
      <c r="E1002" s="71">
        <v>226</v>
      </c>
    </row>
    <row r="1003" spans="2:5" x14ac:dyDescent="0.25">
      <c r="B1003" s="196"/>
      <c r="C1003" s="196"/>
      <c r="D1003" s="72" t="s">
        <v>129</v>
      </c>
      <c r="E1003" s="71">
        <v>225</v>
      </c>
    </row>
    <row r="1004" spans="2:5" x14ac:dyDescent="0.25">
      <c r="B1004" s="196"/>
      <c r="C1004" s="196" t="s">
        <v>123</v>
      </c>
      <c r="D1004" s="72" t="s">
        <v>124</v>
      </c>
      <c r="E1004" s="71">
        <v>175</v>
      </c>
    </row>
    <row r="1005" spans="2:5" x14ac:dyDescent="0.25">
      <c r="B1005" s="196"/>
      <c r="C1005" s="196"/>
      <c r="D1005" s="72" t="s">
        <v>125</v>
      </c>
      <c r="E1005" s="71">
        <v>177</v>
      </c>
    </row>
    <row r="1006" spans="2:5" x14ac:dyDescent="0.25">
      <c r="B1006" s="196"/>
      <c r="C1006" s="196"/>
      <c r="D1006" s="72" t="s">
        <v>126</v>
      </c>
      <c r="E1006" s="71">
        <v>175</v>
      </c>
    </row>
    <row r="1007" spans="2:5" x14ac:dyDescent="0.25">
      <c r="B1007" s="196"/>
      <c r="C1007" s="196"/>
      <c r="D1007" s="72" t="s">
        <v>127</v>
      </c>
      <c r="E1007" s="71">
        <v>176</v>
      </c>
    </row>
    <row r="1008" spans="2:5" x14ac:dyDescent="0.25">
      <c r="B1008" s="196"/>
      <c r="C1008" s="196"/>
      <c r="D1008" s="72" t="s">
        <v>128</v>
      </c>
      <c r="E1008" s="71">
        <v>175</v>
      </c>
    </row>
    <row r="1009" spans="2:5" x14ac:dyDescent="0.25">
      <c r="B1009" s="196"/>
      <c r="C1009" s="196"/>
      <c r="D1009" s="72" t="s">
        <v>129</v>
      </c>
      <c r="E1009" s="71">
        <v>170</v>
      </c>
    </row>
    <row r="1010" spans="2:5" x14ac:dyDescent="0.25">
      <c r="B1010" s="196"/>
      <c r="C1010" s="196" t="s">
        <v>132</v>
      </c>
      <c r="D1010" s="72" t="s">
        <v>124</v>
      </c>
      <c r="E1010" s="71">
        <v>21</v>
      </c>
    </row>
    <row r="1011" spans="2:5" x14ac:dyDescent="0.25">
      <c r="B1011" s="196"/>
      <c r="C1011" s="196"/>
      <c r="D1011" s="72" t="s">
        <v>125</v>
      </c>
      <c r="E1011" s="71">
        <v>21</v>
      </c>
    </row>
    <row r="1012" spans="2:5" x14ac:dyDescent="0.25">
      <c r="B1012" s="196"/>
      <c r="C1012" s="196"/>
      <c r="D1012" s="72" t="s">
        <v>126</v>
      </c>
      <c r="E1012" s="71">
        <v>21</v>
      </c>
    </row>
    <row r="1013" spans="2:5" x14ac:dyDescent="0.25">
      <c r="B1013" s="196"/>
      <c r="C1013" s="196"/>
      <c r="D1013" s="72" t="s">
        <v>127</v>
      </c>
      <c r="E1013" s="71">
        <v>21</v>
      </c>
    </row>
    <row r="1014" spans="2:5" x14ac:dyDescent="0.25">
      <c r="B1014" s="196"/>
      <c r="C1014" s="196"/>
      <c r="D1014" s="72" t="s">
        <v>128</v>
      </c>
      <c r="E1014" s="71">
        <v>21</v>
      </c>
    </row>
    <row r="1015" spans="2:5" x14ac:dyDescent="0.25">
      <c r="B1015" s="196"/>
      <c r="C1015" s="196"/>
      <c r="D1015" s="72" t="s">
        <v>129</v>
      </c>
      <c r="E1015" s="71">
        <v>21</v>
      </c>
    </row>
  </sheetData>
  <mergeCells count="240">
    <mergeCell ref="B998:B1015"/>
    <mergeCell ref="C998:C1003"/>
    <mergeCell ref="C1004:C1009"/>
    <mergeCell ref="C1010:C1015"/>
    <mergeCell ref="B956:B973"/>
    <mergeCell ref="C956:C961"/>
    <mergeCell ref="C962:C967"/>
    <mergeCell ref="C968:C973"/>
    <mergeCell ref="B974:B991"/>
    <mergeCell ref="C974:C979"/>
    <mergeCell ref="B494:B511"/>
    <mergeCell ref="B512:B529"/>
    <mergeCell ref="B530:B547"/>
    <mergeCell ref="B548:B565"/>
    <mergeCell ref="C980:C985"/>
    <mergeCell ref="C986:C991"/>
    <mergeCell ref="B992:B997"/>
    <mergeCell ref="C992:C997"/>
    <mergeCell ref="B842:B847"/>
    <mergeCell ref="B848:B865"/>
    <mergeCell ref="B866:B877"/>
    <mergeCell ref="B878:B883"/>
    <mergeCell ref="B890:B901"/>
    <mergeCell ref="B902:B913"/>
    <mergeCell ref="C506:C511"/>
    <mergeCell ref="C500:C505"/>
    <mergeCell ref="C494:C499"/>
    <mergeCell ref="C536:C541"/>
    <mergeCell ref="C530:C535"/>
    <mergeCell ref="C524:C529"/>
    <mergeCell ref="C518:C523"/>
    <mergeCell ref="C512:C517"/>
    <mergeCell ref="C560:C565"/>
    <mergeCell ref="C554:C559"/>
    <mergeCell ref="B1:I1"/>
    <mergeCell ref="C452:C457"/>
    <mergeCell ref="C446:C451"/>
    <mergeCell ref="C440:C445"/>
    <mergeCell ref="C434:C439"/>
    <mergeCell ref="C374:C379"/>
    <mergeCell ref="C380:C385"/>
    <mergeCell ref="C386:C391"/>
    <mergeCell ref="C392:C397"/>
    <mergeCell ref="B356:B373"/>
    <mergeCell ref="C356:C361"/>
    <mergeCell ref="C362:C367"/>
    <mergeCell ref="C368:C373"/>
    <mergeCell ref="B4:I4"/>
    <mergeCell ref="B3:I3"/>
    <mergeCell ref="C308:C313"/>
    <mergeCell ref="B314:B331"/>
    <mergeCell ref="C314:C319"/>
    <mergeCell ref="C320:C325"/>
    <mergeCell ref="B332:B343"/>
    <mergeCell ref="C332:C337"/>
    <mergeCell ref="C338:C343"/>
    <mergeCell ref="B344:B355"/>
    <mergeCell ref="C344:C349"/>
    <mergeCell ref="C482:C487"/>
    <mergeCell ref="C476:C481"/>
    <mergeCell ref="C470:C475"/>
    <mergeCell ref="C464:C469"/>
    <mergeCell ref="C458:C463"/>
    <mergeCell ref="B446:B457"/>
    <mergeCell ref="B458:B475"/>
    <mergeCell ref="B476:B493"/>
    <mergeCell ref="B2:I2"/>
    <mergeCell ref="C350:C355"/>
    <mergeCell ref="C404:C409"/>
    <mergeCell ref="B410:B427"/>
    <mergeCell ref="C410:C415"/>
    <mergeCell ref="C416:C421"/>
    <mergeCell ref="C422:C427"/>
    <mergeCell ref="B428:B445"/>
    <mergeCell ref="C428:C433"/>
    <mergeCell ref="B374:B391"/>
    <mergeCell ref="B392:B403"/>
    <mergeCell ref="B404:B409"/>
    <mergeCell ref="C488:C493"/>
    <mergeCell ref="C326:C331"/>
    <mergeCell ref="B278:B295"/>
    <mergeCell ref="C284:C289"/>
    <mergeCell ref="C542:C547"/>
    <mergeCell ref="C596:C601"/>
    <mergeCell ref="C590:C595"/>
    <mergeCell ref="C584:C589"/>
    <mergeCell ref="C578:C583"/>
    <mergeCell ref="C572:C577"/>
    <mergeCell ref="C644:C649"/>
    <mergeCell ref="C638:C643"/>
    <mergeCell ref="C632:C637"/>
    <mergeCell ref="C626:C631"/>
    <mergeCell ref="B566:B583"/>
    <mergeCell ref="B584:B595"/>
    <mergeCell ref="B596:B613"/>
    <mergeCell ref="C620:C625"/>
    <mergeCell ref="C614:C619"/>
    <mergeCell ref="C608:C613"/>
    <mergeCell ref="C602:C607"/>
    <mergeCell ref="C566:C571"/>
    <mergeCell ref="C548:C553"/>
    <mergeCell ref="B650:B667"/>
    <mergeCell ref="C698:C703"/>
    <mergeCell ref="C692:C697"/>
    <mergeCell ref="C686:C691"/>
    <mergeCell ref="C680:C685"/>
    <mergeCell ref="C674:C679"/>
    <mergeCell ref="B614:B631"/>
    <mergeCell ref="B632:B637"/>
    <mergeCell ref="B638:B649"/>
    <mergeCell ref="B884:B889"/>
    <mergeCell ref="C944:C949"/>
    <mergeCell ref="C938:C943"/>
    <mergeCell ref="C932:C937"/>
    <mergeCell ref="C878:C883"/>
    <mergeCell ref="C866:C871"/>
    <mergeCell ref="C872:C877"/>
    <mergeCell ref="C764:C769"/>
    <mergeCell ref="C770:C775"/>
    <mergeCell ref="C776:C781"/>
    <mergeCell ref="B764:B781"/>
    <mergeCell ref="B782:B799"/>
    <mergeCell ref="B800:B805"/>
    <mergeCell ref="C800:C805"/>
    <mergeCell ref="C836:C841"/>
    <mergeCell ref="C830:C835"/>
    <mergeCell ref="B830:B841"/>
    <mergeCell ref="C794:C799"/>
    <mergeCell ref="C788:C793"/>
    <mergeCell ref="C782:C787"/>
    <mergeCell ref="B806:B829"/>
    <mergeCell ref="B914:B919"/>
    <mergeCell ref="B920:B937"/>
    <mergeCell ref="B938:B955"/>
    <mergeCell ref="C926:C931"/>
    <mergeCell ref="C920:C925"/>
    <mergeCell ref="C914:C919"/>
    <mergeCell ref="C908:C913"/>
    <mergeCell ref="C854:C859"/>
    <mergeCell ref="C824:C829"/>
    <mergeCell ref="C818:C823"/>
    <mergeCell ref="C812:C817"/>
    <mergeCell ref="C806:C811"/>
    <mergeCell ref="C860:C865"/>
    <mergeCell ref="C902:C907"/>
    <mergeCell ref="C896:C901"/>
    <mergeCell ref="C890:C895"/>
    <mergeCell ref="C884:C889"/>
    <mergeCell ref="C848:C853"/>
    <mergeCell ref="C842:C847"/>
    <mergeCell ref="C290:C295"/>
    <mergeCell ref="B296:B313"/>
    <mergeCell ref="C296:C301"/>
    <mergeCell ref="C302:C307"/>
    <mergeCell ref="C398:C403"/>
    <mergeCell ref="C752:C757"/>
    <mergeCell ref="C746:C751"/>
    <mergeCell ref="C734:C739"/>
    <mergeCell ref="C740:C745"/>
    <mergeCell ref="B710:B727"/>
    <mergeCell ref="B728:B745"/>
    <mergeCell ref="B746:B763"/>
    <mergeCell ref="B668:B673"/>
    <mergeCell ref="B674:B691"/>
    <mergeCell ref="B692:B709"/>
    <mergeCell ref="C728:C733"/>
    <mergeCell ref="C722:C727"/>
    <mergeCell ref="C716:C721"/>
    <mergeCell ref="C704:C709"/>
    <mergeCell ref="C710:C715"/>
    <mergeCell ref="C668:C673"/>
    <mergeCell ref="C662:C667"/>
    <mergeCell ref="C656:C661"/>
    <mergeCell ref="C650:C655"/>
    <mergeCell ref="C254:C259"/>
    <mergeCell ref="C248:C253"/>
    <mergeCell ref="C242:C247"/>
    <mergeCell ref="B260:B277"/>
    <mergeCell ref="C260:C265"/>
    <mergeCell ref="C266:C271"/>
    <mergeCell ref="C272:C277"/>
    <mergeCell ref="B248:B259"/>
    <mergeCell ref="C278:C283"/>
    <mergeCell ref="C206:C211"/>
    <mergeCell ref="C200:C205"/>
    <mergeCell ref="C224:C229"/>
    <mergeCell ref="C218:C223"/>
    <mergeCell ref="C212:C217"/>
    <mergeCell ref="C236:C241"/>
    <mergeCell ref="C230:C235"/>
    <mergeCell ref="B200:B217"/>
    <mergeCell ref="B218:B229"/>
    <mergeCell ref="B230:B247"/>
    <mergeCell ref="C164:C169"/>
    <mergeCell ref="C170:C175"/>
    <mergeCell ref="C176:C181"/>
    <mergeCell ref="B140:B151"/>
    <mergeCell ref="B152:B163"/>
    <mergeCell ref="B182:B199"/>
    <mergeCell ref="C182:C187"/>
    <mergeCell ref="C188:C193"/>
    <mergeCell ref="C194:C199"/>
    <mergeCell ref="C8:C13"/>
    <mergeCell ref="B8:B13"/>
    <mergeCell ref="C68:C73"/>
    <mergeCell ref="C62:C67"/>
    <mergeCell ref="C56:C61"/>
    <mergeCell ref="B56:B73"/>
    <mergeCell ref="C50:C55"/>
    <mergeCell ref="C20:C25"/>
    <mergeCell ref="B20:B37"/>
    <mergeCell ref="B38:B55"/>
    <mergeCell ref="C38:C43"/>
    <mergeCell ref="C32:C37"/>
    <mergeCell ref="C26:C31"/>
    <mergeCell ref="C44:C49"/>
    <mergeCell ref="C950:C955"/>
    <mergeCell ref="C758:C763"/>
    <mergeCell ref="C134:C139"/>
    <mergeCell ref="C14:C19"/>
    <mergeCell ref="B14:B19"/>
    <mergeCell ref="B74:B91"/>
    <mergeCell ref="C74:C79"/>
    <mergeCell ref="C80:C85"/>
    <mergeCell ref="C86:C91"/>
    <mergeCell ref="B92:B109"/>
    <mergeCell ref="B110:B121"/>
    <mergeCell ref="B122:B139"/>
    <mergeCell ref="C122:C127"/>
    <mergeCell ref="C128:C133"/>
    <mergeCell ref="C140:C145"/>
    <mergeCell ref="C92:C97"/>
    <mergeCell ref="C98:C103"/>
    <mergeCell ref="C104:C109"/>
    <mergeCell ref="C110:C115"/>
    <mergeCell ref="C116:C121"/>
    <mergeCell ref="C146:C151"/>
    <mergeCell ref="C152:C157"/>
    <mergeCell ref="C158:C163"/>
    <mergeCell ref="B164:B18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4587-7541-47B1-8543-A29815EB4A07}">
  <dimension ref="B1:O119"/>
  <sheetViews>
    <sheetView topLeftCell="C3" zoomScale="120" zoomScaleNormal="120" workbookViewId="0">
      <selection activeCell="H10" sqref="H10"/>
    </sheetView>
  </sheetViews>
  <sheetFormatPr defaultRowHeight="15" x14ac:dyDescent="0.25"/>
  <cols>
    <col min="1" max="1" width="2.5703125" customWidth="1"/>
    <col min="2" max="2" width="37" customWidth="1"/>
    <col min="3" max="3" width="15" customWidth="1"/>
    <col min="4" max="5" width="14" customWidth="1"/>
    <col min="7" max="7" width="37" customWidth="1"/>
    <col min="8" max="8" width="15" customWidth="1"/>
    <col min="9" max="10" width="14" customWidth="1"/>
    <col min="12" max="12" width="37" customWidth="1"/>
    <col min="13" max="13" width="15" customWidth="1"/>
    <col min="14" max="14" width="14.140625" customWidth="1"/>
    <col min="15" max="15" width="14" customWidth="1"/>
  </cols>
  <sheetData>
    <row r="1" spans="2:15" ht="15.75" x14ac:dyDescent="0.25">
      <c r="B1" s="179" t="s">
        <v>20</v>
      </c>
      <c r="C1" s="179"/>
      <c r="D1" s="179"/>
      <c r="E1" s="179"/>
      <c r="F1" s="179"/>
      <c r="G1" s="179"/>
      <c r="H1" s="179"/>
      <c r="I1" s="179"/>
      <c r="J1" s="179"/>
      <c r="K1" s="179"/>
      <c r="L1" s="179"/>
      <c r="M1" s="179"/>
      <c r="N1" s="179"/>
      <c r="O1" s="179"/>
    </row>
    <row r="2" spans="2:15" ht="15.75" x14ac:dyDescent="0.25">
      <c r="B2" s="179" t="s">
        <v>21</v>
      </c>
      <c r="C2" s="179"/>
      <c r="D2" s="179"/>
      <c r="E2" s="179"/>
      <c r="F2" s="179"/>
      <c r="G2" s="179"/>
      <c r="H2" s="179"/>
      <c r="I2" s="179"/>
      <c r="J2" s="179"/>
      <c r="K2" s="179"/>
      <c r="L2" s="179"/>
      <c r="M2" s="179"/>
      <c r="N2" s="179"/>
      <c r="O2" s="179"/>
    </row>
    <row r="3" spans="2:15" ht="15.75" x14ac:dyDescent="0.25">
      <c r="B3" s="179" t="s">
        <v>141</v>
      </c>
      <c r="C3" s="179"/>
      <c r="D3" s="179"/>
      <c r="E3" s="179"/>
      <c r="F3" s="179"/>
      <c r="G3" s="179"/>
      <c r="H3" s="179"/>
      <c r="I3" s="179"/>
      <c r="J3" s="179"/>
      <c r="K3" s="179"/>
      <c r="L3" s="179"/>
      <c r="M3" s="179"/>
      <c r="N3" s="179"/>
      <c r="O3" s="179"/>
    </row>
    <row r="4" spans="2:15" ht="15.75" x14ac:dyDescent="0.25">
      <c r="B4" s="179" t="s">
        <v>1</v>
      </c>
      <c r="C4" s="179"/>
      <c r="D4" s="179"/>
      <c r="E4" s="179"/>
      <c r="F4" s="179"/>
      <c r="G4" s="179"/>
      <c r="H4" s="179"/>
      <c r="I4" s="179"/>
      <c r="J4" s="179"/>
      <c r="K4" s="179"/>
      <c r="L4" s="179"/>
      <c r="M4" s="179"/>
      <c r="N4" s="179"/>
      <c r="O4" s="179"/>
    </row>
    <row r="7" spans="2:15" ht="15.75" x14ac:dyDescent="0.25">
      <c r="B7" s="180" t="s">
        <v>24</v>
      </c>
      <c r="C7" s="180"/>
      <c r="D7" s="180"/>
      <c r="E7" s="180"/>
      <c r="G7" s="189" t="s">
        <v>25</v>
      </c>
      <c r="H7" s="189"/>
      <c r="I7" s="189"/>
      <c r="J7" s="189"/>
      <c r="L7" s="181" t="s">
        <v>44</v>
      </c>
      <c r="M7" s="181"/>
      <c r="N7" s="181"/>
      <c r="O7" s="181"/>
    </row>
    <row r="8" spans="2:15" s="24" customFormat="1" ht="45" customHeight="1" thickBot="1" x14ac:dyDescent="0.3">
      <c r="B8" s="17" t="s">
        <v>26</v>
      </c>
      <c r="C8" s="60" t="s">
        <v>142</v>
      </c>
      <c r="D8" s="17" t="s">
        <v>143</v>
      </c>
      <c r="E8" s="17" t="s">
        <v>144</v>
      </c>
      <c r="G8" s="17" t="s">
        <v>26</v>
      </c>
      <c r="H8" s="60" t="s">
        <v>142</v>
      </c>
      <c r="I8" s="17" t="s">
        <v>143</v>
      </c>
      <c r="J8" s="17" t="s">
        <v>144</v>
      </c>
      <c r="L8" s="17" t="s">
        <v>26</v>
      </c>
      <c r="M8" s="60" t="s">
        <v>142</v>
      </c>
      <c r="N8" s="17" t="s">
        <v>143</v>
      </c>
      <c r="O8" s="17" t="s">
        <v>144</v>
      </c>
    </row>
    <row r="9" spans="2:15" x14ac:dyDescent="0.25">
      <c r="B9" s="16" t="s">
        <v>50</v>
      </c>
      <c r="C9" s="94" t="s">
        <v>145</v>
      </c>
      <c r="D9" s="15">
        <v>22</v>
      </c>
      <c r="E9" s="15">
        <v>22</v>
      </c>
      <c r="G9" s="16" t="s">
        <v>29</v>
      </c>
      <c r="H9" s="94" t="s">
        <v>145</v>
      </c>
      <c r="I9" s="15">
        <v>187</v>
      </c>
      <c r="J9" s="15">
        <v>187</v>
      </c>
      <c r="L9" s="16" t="s">
        <v>29</v>
      </c>
      <c r="M9" s="94" t="s">
        <v>145</v>
      </c>
      <c r="N9" s="15">
        <v>187</v>
      </c>
      <c r="O9" s="15">
        <v>187</v>
      </c>
    </row>
    <row r="10" spans="2:15" x14ac:dyDescent="0.25">
      <c r="B10" s="14" t="s">
        <v>29</v>
      </c>
      <c r="C10" s="93" t="s">
        <v>145</v>
      </c>
      <c r="D10" s="13">
        <v>212</v>
      </c>
      <c r="E10" s="13">
        <v>212</v>
      </c>
      <c r="G10" s="14" t="s">
        <v>51</v>
      </c>
      <c r="H10" s="93" t="s">
        <v>145</v>
      </c>
      <c r="I10" s="13">
        <v>34</v>
      </c>
      <c r="J10" s="13">
        <v>34</v>
      </c>
      <c r="L10" s="14" t="s">
        <v>51</v>
      </c>
      <c r="M10" s="93" t="s">
        <v>145</v>
      </c>
      <c r="N10" s="13">
        <v>34</v>
      </c>
      <c r="O10" s="13">
        <v>34</v>
      </c>
    </row>
    <row r="11" spans="2:15" x14ac:dyDescent="0.25">
      <c r="B11" s="14" t="s">
        <v>30</v>
      </c>
      <c r="C11" s="93" t="s">
        <v>145</v>
      </c>
      <c r="D11" s="13">
        <v>38</v>
      </c>
      <c r="E11" s="13">
        <v>38</v>
      </c>
      <c r="G11" s="14" t="s">
        <v>30</v>
      </c>
      <c r="H11" s="93" t="s">
        <v>145</v>
      </c>
      <c r="I11" s="13">
        <v>56</v>
      </c>
      <c r="J11" s="13">
        <v>56</v>
      </c>
      <c r="L11" s="14" t="s">
        <v>30</v>
      </c>
      <c r="M11" s="93" t="s">
        <v>145</v>
      </c>
      <c r="N11" s="13">
        <v>57</v>
      </c>
      <c r="O11" s="13">
        <v>57</v>
      </c>
    </row>
    <row r="12" spans="2:15" x14ac:dyDescent="0.25">
      <c r="B12" s="14" t="s">
        <v>32</v>
      </c>
      <c r="C12" s="93" t="s">
        <v>145</v>
      </c>
      <c r="D12" s="13">
        <v>273</v>
      </c>
      <c r="E12" s="13">
        <v>273</v>
      </c>
      <c r="G12" s="14" t="s">
        <v>52</v>
      </c>
      <c r="H12" s="93" t="s">
        <v>145</v>
      </c>
      <c r="I12" s="13">
        <v>32</v>
      </c>
      <c r="J12" s="13">
        <v>32</v>
      </c>
      <c r="L12" s="14" t="s">
        <v>52</v>
      </c>
      <c r="M12" s="93" t="s">
        <v>145</v>
      </c>
      <c r="N12" s="13">
        <v>34</v>
      </c>
      <c r="O12" s="13">
        <v>34</v>
      </c>
    </row>
    <row r="13" spans="2:15" x14ac:dyDescent="0.25">
      <c r="B13" s="14" t="s">
        <v>53</v>
      </c>
      <c r="C13" s="93" t="s">
        <v>145</v>
      </c>
      <c r="D13" s="13">
        <v>6</v>
      </c>
      <c r="E13" s="13">
        <v>6</v>
      </c>
      <c r="G13" s="14" t="s">
        <v>32</v>
      </c>
      <c r="H13" s="93" t="s">
        <v>145</v>
      </c>
      <c r="I13" s="13">
        <v>393</v>
      </c>
      <c r="J13" s="13">
        <v>393</v>
      </c>
      <c r="L13" s="14" t="s">
        <v>32</v>
      </c>
      <c r="M13" s="93" t="s">
        <v>145</v>
      </c>
      <c r="N13" s="13">
        <v>394</v>
      </c>
      <c r="O13" s="13">
        <v>394</v>
      </c>
    </row>
    <row r="14" spans="2:15" x14ac:dyDescent="0.25">
      <c r="B14" s="14" t="s">
        <v>54</v>
      </c>
      <c r="C14" s="93" t="s">
        <v>145</v>
      </c>
      <c r="D14" s="13">
        <v>123</v>
      </c>
      <c r="E14" s="13">
        <v>123</v>
      </c>
      <c r="G14" s="14" t="s">
        <v>53</v>
      </c>
      <c r="H14" s="93" t="s">
        <v>145</v>
      </c>
      <c r="I14" s="13">
        <v>97</v>
      </c>
      <c r="J14" s="13">
        <v>97</v>
      </c>
      <c r="L14" s="14" t="s">
        <v>53</v>
      </c>
      <c r="M14" s="93" t="s">
        <v>145</v>
      </c>
      <c r="N14" s="13">
        <v>100</v>
      </c>
      <c r="O14" s="13">
        <v>100</v>
      </c>
    </row>
    <row r="15" spans="2:15" x14ac:dyDescent="0.25">
      <c r="B15" s="14" t="s">
        <v>55</v>
      </c>
      <c r="C15" s="93" t="s">
        <v>145</v>
      </c>
      <c r="D15" s="13">
        <v>25</v>
      </c>
      <c r="E15" s="13">
        <v>25</v>
      </c>
      <c r="G15" s="14" t="s">
        <v>56</v>
      </c>
      <c r="H15" s="93" t="s">
        <v>145</v>
      </c>
      <c r="I15" s="13">
        <v>11</v>
      </c>
      <c r="J15" s="13">
        <v>11</v>
      </c>
      <c r="L15" s="14" t="s">
        <v>56</v>
      </c>
      <c r="M15" s="93" t="s">
        <v>145</v>
      </c>
      <c r="N15" s="13">
        <v>11</v>
      </c>
      <c r="O15" s="13">
        <v>11</v>
      </c>
    </row>
    <row r="16" spans="2:15" x14ac:dyDescent="0.25">
      <c r="B16" s="14" t="s">
        <v>33</v>
      </c>
      <c r="C16" s="93" t="s">
        <v>145</v>
      </c>
      <c r="D16" s="13">
        <v>43</v>
      </c>
      <c r="E16" s="13">
        <v>43</v>
      </c>
      <c r="G16" s="14" t="s">
        <v>57</v>
      </c>
      <c r="H16" s="93" t="s">
        <v>145</v>
      </c>
      <c r="I16" s="13">
        <v>9</v>
      </c>
      <c r="J16" s="13">
        <v>9</v>
      </c>
      <c r="L16" s="14" t="s">
        <v>57</v>
      </c>
      <c r="M16" s="93" t="s">
        <v>145</v>
      </c>
      <c r="N16" s="13">
        <v>9</v>
      </c>
      <c r="O16" s="13">
        <v>9</v>
      </c>
    </row>
    <row r="17" spans="2:15" x14ac:dyDescent="0.25">
      <c r="B17" s="14" t="s">
        <v>58</v>
      </c>
      <c r="C17" s="93" t="s">
        <v>145</v>
      </c>
      <c r="D17" s="13">
        <v>337</v>
      </c>
      <c r="E17" s="13">
        <v>337</v>
      </c>
      <c r="G17" s="14" t="s">
        <v>54</v>
      </c>
      <c r="H17" s="93" t="s">
        <v>145</v>
      </c>
      <c r="I17" s="13">
        <v>159</v>
      </c>
      <c r="J17" s="13">
        <v>159</v>
      </c>
      <c r="L17" s="14" t="s">
        <v>54</v>
      </c>
      <c r="M17" s="93" t="s">
        <v>145</v>
      </c>
      <c r="N17" s="13">
        <v>159</v>
      </c>
      <c r="O17" s="13">
        <v>159</v>
      </c>
    </row>
    <row r="18" spans="2:15" x14ac:dyDescent="0.25">
      <c r="B18" s="14" t="s">
        <v>59</v>
      </c>
      <c r="C18" s="93" t="s">
        <v>145</v>
      </c>
      <c r="D18" s="13">
        <v>90</v>
      </c>
      <c r="E18" s="13">
        <v>90</v>
      </c>
      <c r="G18" s="14" t="s">
        <v>60</v>
      </c>
      <c r="H18" s="93" t="s">
        <v>145</v>
      </c>
      <c r="I18" s="13">
        <v>91</v>
      </c>
      <c r="J18" s="13">
        <v>91</v>
      </c>
      <c r="L18" s="14" t="s">
        <v>60</v>
      </c>
      <c r="M18" s="93" t="s">
        <v>145</v>
      </c>
      <c r="N18" s="13">
        <v>91</v>
      </c>
      <c r="O18" s="13">
        <v>91</v>
      </c>
    </row>
    <row r="19" spans="2:15" x14ac:dyDescent="0.25">
      <c r="B19" s="14" t="s">
        <v>35</v>
      </c>
      <c r="C19" s="93" t="s">
        <v>145</v>
      </c>
      <c r="D19" s="13">
        <v>341</v>
      </c>
      <c r="E19" s="13">
        <v>341</v>
      </c>
      <c r="G19" s="14" t="s">
        <v>55</v>
      </c>
      <c r="H19" s="93" t="s">
        <v>145</v>
      </c>
      <c r="I19" s="13">
        <v>61</v>
      </c>
      <c r="J19" s="13">
        <v>61</v>
      </c>
      <c r="L19" s="14" t="s">
        <v>55</v>
      </c>
      <c r="M19" s="93" t="s">
        <v>145</v>
      </c>
      <c r="N19" s="13">
        <v>64</v>
      </c>
      <c r="O19" s="13">
        <v>64</v>
      </c>
    </row>
    <row r="20" spans="2:15" x14ac:dyDescent="0.25">
      <c r="B20" s="14" t="s">
        <v>61</v>
      </c>
      <c r="C20" s="93" t="s">
        <v>145</v>
      </c>
      <c r="D20" s="13">
        <v>283</v>
      </c>
      <c r="E20" s="13">
        <v>283</v>
      </c>
      <c r="G20" s="14" t="s">
        <v>33</v>
      </c>
      <c r="H20" s="93" t="s">
        <v>145</v>
      </c>
      <c r="I20" s="13">
        <v>12</v>
      </c>
      <c r="J20" s="13">
        <v>12</v>
      </c>
      <c r="L20" s="14" t="s">
        <v>33</v>
      </c>
      <c r="M20" s="93" t="s">
        <v>145</v>
      </c>
      <c r="N20" s="13">
        <v>12</v>
      </c>
      <c r="O20" s="13">
        <v>12</v>
      </c>
    </row>
    <row r="21" spans="2:15" x14ac:dyDescent="0.25">
      <c r="B21" s="14" t="s">
        <v>62</v>
      </c>
      <c r="C21" s="93" t="s">
        <v>145</v>
      </c>
      <c r="D21" s="13">
        <v>246</v>
      </c>
      <c r="E21" s="13">
        <v>246</v>
      </c>
      <c r="G21" s="14" t="s">
        <v>63</v>
      </c>
      <c r="H21" s="93" t="s">
        <v>145</v>
      </c>
      <c r="I21" s="13">
        <v>37</v>
      </c>
      <c r="J21" s="13">
        <v>37</v>
      </c>
      <c r="L21" s="14" t="s">
        <v>63</v>
      </c>
      <c r="M21" s="93" t="s">
        <v>145</v>
      </c>
      <c r="N21" s="13">
        <v>33</v>
      </c>
      <c r="O21" s="13">
        <v>33</v>
      </c>
    </row>
    <row r="22" spans="2:15" x14ac:dyDescent="0.25">
      <c r="B22" s="14" t="s">
        <v>36</v>
      </c>
      <c r="C22" s="93" t="s">
        <v>145</v>
      </c>
      <c r="D22" s="13">
        <v>594</v>
      </c>
      <c r="E22" s="13">
        <v>594</v>
      </c>
      <c r="G22" s="14" t="s">
        <v>64</v>
      </c>
      <c r="H22" s="93" t="s">
        <v>145</v>
      </c>
      <c r="I22" s="13">
        <v>96</v>
      </c>
      <c r="J22" s="13">
        <v>96</v>
      </c>
      <c r="L22" s="14" t="s">
        <v>64</v>
      </c>
      <c r="M22" s="93" t="s">
        <v>145</v>
      </c>
      <c r="N22" s="13">
        <v>98</v>
      </c>
      <c r="O22" s="13">
        <v>98</v>
      </c>
    </row>
    <row r="23" spans="2:15" x14ac:dyDescent="0.25">
      <c r="B23" s="14" t="s">
        <v>65</v>
      </c>
      <c r="C23" s="93" t="s">
        <v>145</v>
      </c>
      <c r="D23" s="13">
        <v>316</v>
      </c>
      <c r="E23" s="13">
        <v>316</v>
      </c>
      <c r="G23" s="14" t="s">
        <v>58</v>
      </c>
      <c r="H23" s="93" t="s">
        <v>145</v>
      </c>
      <c r="I23" s="13">
        <v>351</v>
      </c>
      <c r="J23" s="13">
        <v>351</v>
      </c>
      <c r="L23" s="14" t="s">
        <v>58</v>
      </c>
      <c r="M23" s="93" t="s">
        <v>145</v>
      </c>
      <c r="N23" s="13">
        <v>357</v>
      </c>
      <c r="O23" s="13">
        <v>357</v>
      </c>
    </row>
    <row r="24" spans="2:15" x14ac:dyDescent="0.25">
      <c r="B24" s="14" t="s">
        <v>66</v>
      </c>
      <c r="C24" s="93" t="s">
        <v>145</v>
      </c>
      <c r="D24" s="13">
        <v>294</v>
      </c>
      <c r="E24" s="13">
        <v>294</v>
      </c>
      <c r="G24" s="14" t="s">
        <v>59</v>
      </c>
      <c r="H24" s="93" t="s">
        <v>145</v>
      </c>
      <c r="I24" s="13">
        <v>149</v>
      </c>
      <c r="J24" s="13">
        <v>149</v>
      </c>
      <c r="L24" s="14" t="s">
        <v>59</v>
      </c>
      <c r="M24" s="93" t="s">
        <v>145</v>
      </c>
      <c r="N24" s="13">
        <v>149</v>
      </c>
      <c r="O24" s="13">
        <v>149</v>
      </c>
    </row>
    <row r="25" spans="2:15" x14ac:dyDescent="0.25">
      <c r="B25" s="14" t="s">
        <v>39</v>
      </c>
      <c r="C25" s="93" t="s">
        <v>145</v>
      </c>
      <c r="D25" s="13">
        <v>88</v>
      </c>
      <c r="E25" s="13">
        <v>88</v>
      </c>
      <c r="G25" s="14" t="s">
        <v>35</v>
      </c>
      <c r="H25" s="93" t="s">
        <v>145</v>
      </c>
      <c r="I25" s="13">
        <v>89</v>
      </c>
      <c r="J25" s="13">
        <v>89</v>
      </c>
      <c r="L25" s="14" t="s">
        <v>35</v>
      </c>
      <c r="M25" s="93" t="s">
        <v>145</v>
      </c>
      <c r="N25" s="13">
        <v>90</v>
      </c>
      <c r="O25" s="13">
        <v>90</v>
      </c>
    </row>
    <row r="26" spans="2:15" x14ac:dyDescent="0.25">
      <c r="B26" s="14" t="s">
        <v>41</v>
      </c>
      <c r="C26" s="93" t="s">
        <v>145</v>
      </c>
      <c r="D26" s="13">
        <v>209</v>
      </c>
      <c r="E26" s="13">
        <v>209</v>
      </c>
      <c r="G26" s="14" t="s">
        <v>61</v>
      </c>
      <c r="H26" s="93" t="s">
        <v>145</v>
      </c>
      <c r="I26" s="13">
        <v>143</v>
      </c>
      <c r="J26" s="13">
        <v>143</v>
      </c>
      <c r="L26" s="14" t="s">
        <v>61</v>
      </c>
      <c r="M26" s="93" t="s">
        <v>145</v>
      </c>
      <c r="N26" s="13">
        <v>143</v>
      </c>
      <c r="O26" s="13">
        <v>143</v>
      </c>
    </row>
    <row r="27" spans="2:15" x14ac:dyDescent="0.25">
      <c r="B27" s="14" t="s">
        <v>67</v>
      </c>
      <c r="C27" s="93" t="s">
        <v>145</v>
      </c>
      <c r="D27" s="13">
        <v>1</v>
      </c>
      <c r="E27" s="13">
        <v>1</v>
      </c>
      <c r="G27" s="14" t="s">
        <v>68</v>
      </c>
      <c r="H27" s="93" t="s">
        <v>145</v>
      </c>
      <c r="I27" s="13">
        <v>393</v>
      </c>
      <c r="J27" s="13">
        <v>393</v>
      </c>
      <c r="L27" s="14" t="s">
        <v>68</v>
      </c>
      <c r="M27" s="93" t="s">
        <v>145</v>
      </c>
      <c r="N27" s="13">
        <v>393</v>
      </c>
      <c r="O27" s="13">
        <v>393</v>
      </c>
    </row>
    <row r="28" spans="2:15" ht="15.75" thickBot="1" x14ac:dyDescent="0.3">
      <c r="B28" s="21" t="s">
        <v>69</v>
      </c>
      <c r="C28" s="92" t="s">
        <v>145</v>
      </c>
      <c r="D28" s="20">
        <v>71</v>
      </c>
      <c r="E28" s="20">
        <v>71</v>
      </c>
      <c r="G28" s="14" t="s">
        <v>70</v>
      </c>
      <c r="H28" s="93" t="s">
        <v>145</v>
      </c>
      <c r="I28" s="13">
        <v>13</v>
      </c>
      <c r="J28" s="13">
        <v>13</v>
      </c>
      <c r="L28" s="14" t="s">
        <v>70</v>
      </c>
      <c r="M28" s="93" t="s">
        <v>145</v>
      </c>
      <c r="N28" s="13">
        <v>12</v>
      </c>
      <c r="O28" s="13">
        <v>12</v>
      </c>
    </row>
    <row r="29" spans="2:15" ht="15.75" thickBot="1" x14ac:dyDescent="0.3">
      <c r="B29" s="97" t="s">
        <v>43</v>
      </c>
      <c r="C29" s="96"/>
      <c r="D29" s="95">
        <f>SUM(D9:D28)</f>
        <v>3612</v>
      </c>
      <c r="E29" s="95">
        <f>SUM(E9:E28)</f>
        <v>3612</v>
      </c>
      <c r="G29" s="14" t="s">
        <v>71</v>
      </c>
      <c r="H29" s="93" t="s">
        <v>145</v>
      </c>
      <c r="I29" s="13">
        <v>117</v>
      </c>
      <c r="J29" s="13">
        <v>117</v>
      </c>
      <c r="L29" s="14" t="s">
        <v>71</v>
      </c>
      <c r="M29" s="93" t="s">
        <v>145</v>
      </c>
      <c r="N29" s="13">
        <v>117</v>
      </c>
      <c r="O29" s="13">
        <v>117</v>
      </c>
    </row>
    <row r="30" spans="2:15" ht="15.75" thickBot="1" x14ac:dyDescent="0.3">
      <c r="B30" s="90"/>
      <c r="C30" s="90"/>
      <c r="D30" s="90"/>
      <c r="E30" s="90"/>
      <c r="G30" s="14" t="s">
        <v>62</v>
      </c>
      <c r="H30" s="93" t="s">
        <v>145</v>
      </c>
      <c r="I30" s="13">
        <v>497</v>
      </c>
      <c r="J30" s="13">
        <v>497</v>
      </c>
      <c r="L30" s="14" t="s">
        <v>62</v>
      </c>
      <c r="M30" s="93" t="s">
        <v>145</v>
      </c>
      <c r="N30" s="13">
        <v>492</v>
      </c>
      <c r="O30" s="13">
        <v>492</v>
      </c>
    </row>
    <row r="31" spans="2:15" x14ac:dyDescent="0.25">
      <c r="B31" s="16" t="s">
        <v>29</v>
      </c>
      <c r="C31" s="89" t="s">
        <v>146</v>
      </c>
      <c r="D31" s="15">
        <v>12</v>
      </c>
      <c r="E31" s="15">
        <v>12</v>
      </c>
      <c r="G31" s="14" t="s">
        <v>36</v>
      </c>
      <c r="H31" s="93" t="s">
        <v>145</v>
      </c>
      <c r="I31" s="13">
        <v>288</v>
      </c>
      <c r="J31" s="13">
        <v>288</v>
      </c>
      <c r="L31" s="14" t="s">
        <v>36</v>
      </c>
      <c r="M31" s="93" t="s">
        <v>145</v>
      </c>
      <c r="N31" s="13">
        <v>283</v>
      </c>
      <c r="O31" s="13">
        <v>283</v>
      </c>
    </row>
    <row r="32" spans="2:15" x14ac:dyDescent="0.25">
      <c r="B32" s="14" t="s">
        <v>30</v>
      </c>
      <c r="C32" s="88" t="s">
        <v>146</v>
      </c>
      <c r="D32" s="13">
        <v>9</v>
      </c>
      <c r="E32" s="13">
        <v>9</v>
      </c>
      <c r="G32" s="14" t="s">
        <v>65</v>
      </c>
      <c r="H32" s="93" t="s">
        <v>145</v>
      </c>
      <c r="I32" s="13">
        <v>269</v>
      </c>
      <c r="J32" s="13">
        <v>269</v>
      </c>
      <c r="L32" s="14" t="s">
        <v>65</v>
      </c>
      <c r="M32" s="93" t="s">
        <v>145</v>
      </c>
      <c r="N32" s="13">
        <v>259</v>
      </c>
      <c r="O32" s="13">
        <v>259</v>
      </c>
    </row>
    <row r="33" spans="2:15" x14ac:dyDescent="0.25">
      <c r="B33" s="14" t="s">
        <v>31</v>
      </c>
      <c r="C33" s="88" t="s">
        <v>146</v>
      </c>
      <c r="D33" s="13">
        <v>26</v>
      </c>
      <c r="E33" s="13">
        <v>26</v>
      </c>
      <c r="G33" s="14" t="s">
        <v>72</v>
      </c>
      <c r="H33" s="93" t="s">
        <v>145</v>
      </c>
      <c r="I33" s="13">
        <v>174</v>
      </c>
      <c r="J33" s="13">
        <v>174</v>
      </c>
      <c r="L33" s="14" t="s">
        <v>72</v>
      </c>
      <c r="M33" s="93" t="s">
        <v>145</v>
      </c>
      <c r="N33" s="13">
        <v>174</v>
      </c>
      <c r="O33" s="13">
        <v>174</v>
      </c>
    </row>
    <row r="34" spans="2:15" x14ac:dyDescent="0.25">
      <c r="B34" s="14" t="s">
        <v>32</v>
      </c>
      <c r="C34" s="88" t="s">
        <v>146</v>
      </c>
      <c r="D34" s="13">
        <v>23</v>
      </c>
      <c r="E34" s="13">
        <v>23</v>
      </c>
      <c r="G34" s="14" t="s">
        <v>66</v>
      </c>
      <c r="H34" s="93" t="s">
        <v>145</v>
      </c>
      <c r="I34" s="13">
        <v>794</v>
      </c>
      <c r="J34" s="13">
        <v>794</v>
      </c>
      <c r="L34" s="14" t="s">
        <v>66</v>
      </c>
      <c r="M34" s="93" t="s">
        <v>145</v>
      </c>
      <c r="N34" s="13">
        <v>794</v>
      </c>
      <c r="O34" s="13">
        <v>794</v>
      </c>
    </row>
    <row r="35" spans="2:15" x14ac:dyDescent="0.25">
      <c r="B35" s="14" t="s">
        <v>33</v>
      </c>
      <c r="C35" s="88" t="s">
        <v>146</v>
      </c>
      <c r="D35" s="13">
        <v>14</v>
      </c>
      <c r="E35" s="13">
        <v>14</v>
      </c>
      <c r="G35" s="14" t="s">
        <v>73</v>
      </c>
      <c r="H35" s="93" t="s">
        <v>145</v>
      </c>
      <c r="I35" s="13">
        <v>25</v>
      </c>
      <c r="J35" s="13">
        <v>25</v>
      </c>
      <c r="L35" s="14" t="s">
        <v>73</v>
      </c>
      <c r="M35" s="93" t="s">
        <v>145</v>
      </c>
      <c r="N35" s="13">
        <v>25</v>
      </c>
      <c r="O35" s="13">
        <v>25</v>
      </c>
    </row>
    <row r="36" spans="2:15" x14ac:dyDescent="0.25">
      <c r="B36" s="14" t="s">
        <v>34</v>
      </c>
      <c r="C36" s="88" t="s">
        <v>146</v>
      </c>
      <c r="D36" s="13">
        <v>40</v>
      </c>
      <c r="E36" s="13">
        <v>40</v>
      </c>
      <c r="G36" s="14" t="s">
        <v>39</v>
      </c>
      <c r="H36" s="93" t="s">
        <v>145</v>
      </c>
      <c r="I36" s="13">
        <v>145</v>
      </c>
      <c r="J36" s="13">
        <v>145</v>
      </c>
      <c r="L36" s="14" t="s">
        <v>39</v>
      </c>
      <c r="M36" s="93" t="s">
        <v>145</v>
      </c>
      <c r="N36" s="13">
        <v>145</v>
      </c>
      <c r="O36" s="13">
        <v>145</v>
      </c>
    </row>
    <row r="37" spans="2:15" x14ac:dyDescent="0.25">
      <c r="B37" s="14" t="s">
        <v>35</v>
      </c>
      <c r="C37" s="88" t="s">
        <v>146</v>
      </c>
      <c r="D37" s="13">
        <v>42</v>
      </c>
      <c r="E37" s="13">
        <v>42</v>
      </c>
      <c r="G37" s="14" t="s">
        <v>41</v>
      </c>
      <c r="H37" s="93" t="s">
        <v>145</v>
      </c>
      <c r="I37" s="13">
        <v>407</v>
      </c>
      <c r="J37" s="13">
        <v>407</v>
      </c>
      <c r="L37" s="14" t="s">
        <v>41</v>
      </c>
      <c r="M37" s="93" t="s">
        <v>145</v>
      </c>
      <c r="N37" s="13">
        <v>416</v>
      </c>
      <c r="O37" s="13">
        <v>416</v>
      </c>
    </row>
    <row r="38" spans="2:15" x14ac:dyDescent="0.25">
      <c r="B38" s="14" t="s">
        <v>36</v>
      </c>
      <c r="C38" s="88" t="s">
        <v>146</v>
      </c>
      <c r="D38" s="13">
        <v>6</v>
      </c>
      <c r="E38" s="13">
        <v>6</v>
      </c>
      <c r="G38" s="14" t="s">
        <v>67</v>
      </c>
      <c r="H38" s="93" t="s">
        <v>145</v>
      </c>
      <c r="I38" s="13">
        <v>12</v>
      </c>
      <c r="J38" s="13">
        <v>12</v>
      </c>
      <c r="L38" s="14" t="s">
        <v>67</v>
      </c>
      <c r="M38" s="93" t="s">
        <v>145</v>
      </c>
      <c r="N38" s="13">
        <v>9</v>
      </c>
      <c r="O38" s="13">
        <v>9</v>
      </c>
    </row>
    <row r="39" spans="2:15" x14ac:dyDescent="0.25">
      <c r="B39" s="14" t="s">
        <v>37</v>
      </c>
      <c r="C39" s="88" t="s">
        <v>146</v>
      </c>
      <c r="D39" s="13">
        <v>2</v>
      </c>
      <c r="E39" s="13">
        <v>2</v>
      </c>
      <c r="G39" s="14" t="s">
        <v>74</v>
      </c>
      <c r="H39" s="93" t="s">
        <v>145</v>
      </c>
      <c r="I39" s="13">
        <v>10</v>
      </c>
      <c r="J39" s="13">
        <v>10</v>
      </c>
      <c r="L39" s="14" t="s">
        <v>74</v>
      </c>
      <c r="M39" s="93" t="s">
        <v>145</v>
      </c>
      <c r="N39" s="13">
        <v>10</v>
      </c>
      <c r="O39" s="13">
        <v>10</v>
      </c>
    </row>
    <row r="40" spans="2:15" x14ac:dyDescent="0.25">
      <c r="B40" s="14" t="s">
        <v>38</v>
      </c>
      <c r="C40" s="88" t="s">
        <v>146</v>
      </c>
      <c r="D40" s="13">
        <v>21</v>
      </c>
      <c r="E40" s="13">
        <v>21</v>
      </c>
      <c r="G40" s="14" t="s">
        <v>75</v>
      </c>
      <c r="H40" s="93" t="s">
        <v>145</v>
      </c>
      <c r="I40" s="13">
        <v>14</v>
      </c>
      <c r="J40" s="13">
        <v>14</v>
      </c>
      <c r="L40" s="14" t="s">
        <v>75</v>
      </c>
      <c r="M40" s="93" t="s">
        <v>145</v>
      </c>
      <c r="N40" s="13">
        <v>14</v>
      </c>
      <c r="O40" s="13">
        <v>14</v>
      </c>
    </row>
    <row r="41" spans="2:15" x14ac:dyDescent="0.25">
      <c r="B41" s="14" t="s">
        <v>39</v>
      </c>
      <c r="C41" s="88" t="s">
        <v>146</v>
      </c>
      <c r="D41" s="13">
        <v>51</v>
      </c>
      <c r="E41" s="13">
        <v>52</v>
      </c>
      <c r="G41" s="14" t="s">
        <v>76</v>
      </c>
      <c r="H41" s="93" t="s">
        <v>145</v>
      </c>
      <c r="I41" s="13">
        <v>39</v>
      </c>
      <c r="J41" s="13">
        <v>39</v>
      </c>
      <c r="L41" s="14" t="s">
        <v>76</v>
      </c>
      <c r="M41" s="93" t="s">
        <v>145</v>
      </c>
      <c r="N41" s="13">
        <v>39</v>
      </c>
      <c r="O41" s="13">
        <v>39</v>
      </c>
    </row>
    <row r="42" spans="2:15" x14ac:dyDescent="0.25">
      <c r="B42" s="14" t="s">
        <v>40</v>
      </c>
      <c r="C42" s="88" t="s">
        <v>146</v>
      </c>
      <c r="D42" s="13">
        <v>11</v>
      </c>
      <c r="E42" s="13">
        <v>11</v>
      </c>
      <c r="G42" s="14" t="s">
        <v>77</v>
      </c>
      <c r="H42" s="93" t="s">
        <v>145</v>
      </c>
      <c r="I42" s="13">
        <v>116</v>
      </c>
      <c r="J42" s="13">
        <v>116</v>
      </c>
      <c r="L42" s="14" t="s">
        <v>77</v>
      </c>
      <c r="M42" s="93" t="s">
        <v>145</v>
      </c>
      <c r="N42" s="13">
        <v>116</v>
      </c>
      <c r="O42" s="13">
        <v>116</v>
      </c>
    </row>
    <row r="43" spans="2:15" ht="15.75" thickBot="1" x14ac:dyDescent="0.3">
      <c r="B43" s="21" t="s">
        <v>42</v>
      </c>
      <c r="C43" s="87" t="s">
        <v>146</v>
      </c>
      <c r="D43" s="20">
        <v>27</v>
      </c>
      <c r="E43" s="20">
        <v>27</v>
      </c>
      <c r="G43" s="14" t="s">
        <v>78</v>
      </c>
      <c r="H43" s="93" t="s">
        <v>145</v>
      </c>
      <c r="I43" s="13">
        <v>71</v>
      </c>
      <c r="J43" s="13">
        <v>71</v>
      </c>
      <c r="L43" s="14" t="s">
        <v>78</v>
      </c>
      <c r="M43" s="93" t="s">
        <v>145</v>
      </c>
      <c r="N43" s="13">
        <v>75</v>
      </c>
      <c r="O43" s="13">
        <v>75</v>
      </c>
    </row>
    <row r="44" spans="2:15" ht="15.75" thickBot="1" x14ac:dyDescent="0.3">
      <c r="B44" s="205" t="s">
        <v>43</v>
      </c>
      <c r="C44" s="206"/>
      <c r="D44" s="18">
        <f>SUM(D31:D43)</f>
        <v>284</v>
      </c>
      <c r="E44" s="18">
        <f>SUM(E31:E43)</f>
        <v>285</v>
      </c>
      <c r="G44" s="21" t="s">
        <v>79</v>
      </c>
      <c r="H44" s="92" t="s">
        <v>145</v>
      </c>
      <c r="I44" s="20">
        <v>184</v>
      </c>
      <c r="J44" s="20">
        <v>184</v>
      </c>
      <c r="L44" s="21" t="s">
        <v>79</v>
      </c>
      <c r="M44" s="92" t="s">
        <v>145</v>
      </c>
      <c r="N44" s="20">
        <v>184</v>
      </c>
      <c r="O44" s="20">
        <v>184</v>
      </c>
    </row>
    <row r="45" spans="2:15" ht="15.75" thickBot="1" x14ac:dyDescent="0.3">
      <c r="G45" s="207" t="s">
        <v>43</v>
      </c>
      <c r="H45" s="208"/>
      <c r="I45" s="95">
        <f>SUM(I9:I44)</f>
        <v>5575</v>
      </c>
      <c r="J45" s="95">
        <f>SUM(J9:J44)</f>
        <v>5575</v>
      </c>
      <c r="L45" s="207" t="s">
        <v>43</v>
      </c>
      <c r="M45" s="208"/>
      <c r="N45" s="91">
        <f>SUM(N9:N44)</f>
        <v>5579</v>
      </c>
      <c r="O45" s="91">
        <f>SUM(O9:O44)</f>
        <v>5579</v>
      </c>
    </row>
    <row r="46" spans="2:15" ht="15.75" thickBot="1" x14ac:dyDescent="0.3">
      <c r="G46" s="90"/>
      <c r="H46" s="90"/>
      <c r="I46" s="90"/>
      <c r="J46" s="90"/>
      <c r="L46" s="90"/>
      <c r="M46" s="90"/>
      <c r="N46" s="90"/>
      <c r="O46" s="90"/>
    </row>
    <row r="47" spans="2:15" x14ac:dyDescent="0.25">
      <c r="G47" s="16" t="s">
        <v>29</v>
      </c>
      <c r="H47" s="89" t="s">
        <v>146</v>
      </c>
      <c r="I47" s="15">
        <v>106</v>
      </c>
      <c r="J47" s="15">
        <v>104</v>
      </c>
      <c r="L47" s="16" t="s">
        <v>29</v>
      </c>
      <c r="M47" s="89" t="s">
        <v>146</v>
      </c>
      <c r="N47" s="15">
        <v>108</v>
      </c>
      <c r="O47" s="15">
        <v>106</v>
      </c>
    </row>
    <row r="48" spans="2:15" x14ac:dyDescent="0.25">
      <c r="G48" s="14" t="s">
        <v>30</v>
      </c>
      <c r="H48" s="88" t="s">
        <v>146</v>
      </c>
      <c r="I48" s="13">
        <v>42</v>
      </c>
      <c r="J48" s="13">
        <v>43</v>
      </c>
      <c r="L48" s="14" t="s">
        <v>30</v>
      </c>
      <c r="M48" s="88" t="s">
        <v>146</v>
      </c>
      <c r="N48" s="13">
        <v>42</v>
      </c>
      <c r="O48" s="13">
        <v>43</v>
      </c>
    </row>
    <row r="49" spans="2:15" x14ac:dyDescent="0.25">
      <c r="G49" s="14" t="s">
        <v>31</v>
      </c>
      <c r="H49" s="88" t="s">
        <v>146</v>
      </c>
      <c r="I49" s="13">
        <v>126</v>
      </c>
      <c r="J49" s="13">
        <v>125</v>
      </c>
      <c r="L49" s="14" t="s">
        <v>31</v>
      </c>
      <c r="M49" s="88" t="s">
        <v>146</v>
      </c>
      <c r="N49" s="13">
        <v>126</v>
      </c>
      <c r="O49" s="13">
        <v>127</v>
      </c>
    </row>
    <row r="50" spans="2:15" x14ac:dyDescent="0.25">
      <c r="G50" s="14" t="s">
        <v>32</v>
      </c>
      <c r="H50" s="88" t="s">
        <v>146</v>
      </c>
      <c r="I50" s="13">
        <v>185</v>
      </c>
      <c r="J50" s="13">
        <v>185</v>
      </c>
      <c r="L50" s="14" t="s">
        <v>32</v>
      </c>
      <c r="M50" s="88" t="s">
        <v>146</v>
      </c>
      <c r="N50" s="13">
        <v>185</v>
      </c>
      <c r="O50" s="13">
        <v>185</v>
      </c>
    </row>
    <row r="51" spans="2:15" x14ac:dyDescent="0.25">
      <c r="G51" s="14" t="s">
        <v>33</v>
      </c>
      <c r="H51" s="88" t="s">
        <v>146</v>
      </c>
      <c r="I51" s="13">
        <v>17</v>
      </c>
      <c r="J51" s="13">
        <v>17</v>
      </c>
      <c r="L51" s="14" t="s">
        <v>33</v>
      </c>
      <c r="M51" s="88" t="s">
        <v>146</v>
      </c>
      <c r="N51" s="13">
        <v>17</v>
      </c>
      <c r="O51" s="13">
        <v>17</v>
      </c>
    </row>
    <row r="52" spans="2:15" x14ac:dyDescent="0.25">
      <c r="G52" s="14" t="s">
        <v>34</v>
      </c>
      <c r="H52" s="88" t="s">
        <v>146</v>
      </c>
      <c r="I52" s="13">
        <v>247</v>
      </c>
      <c r="J52" s="13">
        <v>245</v>
      </c>
      <c r="L52" s="14" t="s">
        <v>34</v>
      </c>
      <c r="M52" s="88" t="s">
        <v>146</v>
      </c>
      <c r="N52" s="13">
        <v>247</v>
      </c>
      <c r="O52" s="13">
        <v>245</v>
      </c>
    </row>
    <row r="53" spans="2:15" x14ac:dyDescent="0.25">
      <c r="G53" s="14" t="s">
        <v>35</v>
      </c>
      <c r="H53" s="88" t="s">
        <v>146</v>
      </c>
      <c r="I53" s="13">
        <v>173</v>
      </c>
      <c r="J53" s="13">
        <v>175</v>
      </c>
      <c r="L53" s="14" t="s">
        <v>35</v>
      </c>
      <c r="M53" s="88" t="s">
        <v>146</v>
      </c>
      <c r="N53" s="13">
        <v>177</v>
      </c>
      <c r="O53" s="13">
        <v>175</v>
      </c>
    </row>
    <row r="54" spans="2:15" x14ac:dyDescent="0.25">
      <c r="G54" s="14" t="s">
        <v>36</v>
      </c>
      <c r="H54" s="88" t="s">
        <v>146</v>
      </c>
      <c r="I54" s="13">
        <v>41</v>
      </c>
      <c r="J54" s="13">
        <v>41</v>
      </c>
      <c r="L54" s="14" t="s">
        <v>36</v>
      </c>
      <c r="M54" s="88" t="s">
        <v>146</v>
      </c>
      <c r="N54" s="13">
        <v>41</v>
      </c>
      <c r="O54" s="13">
        <v>41</v>
      </c>
    </row>
    <row r="55" spans="2:15" x14ac:dyDescent="0.25">
      <c r="G55" s="14" t="s">
        <v>37</v>
      </c>
      <c r="H55" s="88" t="s">
        <v>146</v>
      </c>
      <c r="I55" s="13">
        <v>17</v>
      </c>
      <c r="J55" s="13">
        <v>18</v>
      </c>
      <c r="L55" s="14" t="s">
        <v>37</v>
      </c>
      <c r="M55" s="88" t="s">
        <v>146</v>
      </c>
      <c r="N55" s="13">
        <v>17</v>
      </c>
      <c r="O55" s="13">
        <v>18</v>
      </c>
    </row>
    <row r="56" spans="2:15" x14ac:dyDescent="0.25">
      <c r="G56" s="14" t="s">
        <v>38</v>
      </c>
      <c r="H56" s="88" t="s">
        <v>146</v>
      </c>
      <c r="I56" s="13">
        <v>105</v>
      </c>
      <c r="J56" s="13">
        <v>107</v>
      </c>
      <c r="L56" s="14" t="s">
        <v>38</v>
      </c>
      <c r="M56" s="88" t="s">
        <v>146</v>
      </c>
      <c r="N56" s="13">
        <v>105</v>
      </c>
      <c r="O56" s="13">
        <v>105</v>
      </c>
    </row>
    <row r="57" spans="2:15" x14ac:dyDescent="0.25">
      <c r="G57" s="14" t="s">
        <v>39</v>
      </c>
      <c r="H57" s="88" t="s">
        <v>146</v>
      </c>
      <c r="I57" s="13">
        <v>511</v>
      </c>
      <c r="J57" s="13">
        <v>511</v>
      </c>
      <c r="L57" s="14" t="s">
        <v>39</v>
      </c>
      <c r="M57" s="88" t="s">
        <v>146</v>
      </c>
      <c r="N57" s="13">
        <v>512</v>
      </c>
      <c r="O57" s="13">
        <v>510</v>
      </c>
    </row>
    <row r="58" spans="2:15" x14ac:dyDescent="0.25">
      <c r="G58" s="14" t="s">
        <v>41</v>
      </c>
      <c r="H58" s="88" t="s">
        <v>146</v>
      </c>
      <c r="I58" s="13">
        <v>12</v>
      </c>
      <c r="J58" s="13">
        <v>12</v>
      </c>
      <c r="L58" s="14" t="s">
        <v>41</v>
      </c>
      <c r="M58" s="88" t="s">
        <v>146</v>
      </c>
      <c r="N58" s="13">
        <v>12</v>
      </c>
      <c r="O58" s="13">
        <v>12</v>
      </c>
    </row>
    <row r="59" spans="2:15" x14ac:dyDescent="0.25">
      <c r="G59" s="14" t="s">
        <v>40</v>
      </c>
      <c r="H59" s="88" t="s">
        <v>146</v>
      </c>
      <c r="I59" s="13">
        <v>252</v>
      </c>
      <c r="J59" s="13">
        <v>251</v>
      </c>
      <c r="L59" s="14" t="s">
        <v>40</v>
      </c>
      <c r="M59" s="88" t="s">
        <v>146</v>
      </c>
      <c r="N59" s="13">
        <v>253</v>
      </c>
      <c r="O59" s="13">
        <v>251</v>
      </c>
    </row>
    <row r="60" spans="2:15" ht="15.75" thickBot="1" x14ac:dyDescent="0.3">
      <c r="G60" s="21" t="s">
        <v>42</v>
      </c>
      <c r="H60" s="87" t="s">
        <v>146</v>
      </c>
      <c r="I60" s="20">
        <v>395</v>
      </c>
      <c r="J60" s="20">
        <v>397</v>
      </c>
      <c r="L60" s="21" t="s">
        <v>42</v>
      </c>
      <c r="M60" s="87" t="s">
        <v>146</v>
      </c>
      <c r="N60" s="20">
        <v>394</v>
      </c>
      <c r="O60" s="20">
        <v>397</v>
      </c>
    </row>
    <row r="61" spans="2:15" x14ac:dyDescent="0.25">
      <c r="G61" s="205" t="s">
        <v>43</v>
      </c>
      <c r="H61" s="206"/>
      <c r="I61" s="18">
        <f>SUM(I47:I60)</f>
        <v>2229</v>
      </c>
      <c r="J61" s="18">
        <f>SUM(J47:J60)</f>
        <v>2231</v>
      </c>
      <c r="L61" s="205" t="s">
        <v>43</v>
      </c>
      <c r="M61" s="206"/>
      <c r="N61" s="18">
        <f>SUM(N47:N60)</f>
        <v>2236</v>
      </c>
      <c r="O61" s="18">
        <f>SUM(O47:O60)</f>
        <v>2232</v>
      </c>
    </row>
    <row r="64" spans="2:15" ht="15.75" x14ac:dyDescent="0.25">
      <c r="B64" s="180" t="s">
        <v>45</v>
      </c>
      <c r="C64" s="180"/>
      <c r="D64" s="180"/>
      <c r="E64" s="180"/>
      <c r="G64" s="180" t="s">
        <v>46</v>
      </c>
      <c r="H64" s="180"/>
      <c r="I64" s="180"/>
      <c r="J64" s="180"/>
    </row>
    <row r="65" spans="2:10" ht="45" customHeight="1" thickBot="1" x14ac:dyDescent="0.3">
      <c r="B65" s="17" t="s">
        <v>26</v>
      </c>
      <c r="C65" s="60" t="s">
        <v>142</v>
      </c>
      <c r="D65" s="17" t="s">
        <v>143</v>
      </c>
      <c r="E65" s="17" t="s">
        <v>144</v>
      </c>
      <c r="G65" s="17" t="s">
        <v>26</v>
      </c>
      <c r="H65" s="60" t="s">
        <v>142</v>
      </c>
      <c r="I65" s="17" t="s">
        <v>143</v>
      </c>
      <c r="J65" s="17" t="s">
        <v>144</v>
      </c>
    </row>
    <row r="66" spans="2:10" x14ac:dyDescent="0.25">
      <c r="B66" s="16" t="s">
        <v>29</v>
      </c>
      <c r="C66" s="94" t="s">
        <v>145</v>
      </c>
      <c r="D66" s="15">
        <v>188</v>
      </c>
      <c r="E66" s="15">
        <v>188</v>
      </c>
      <c r="G66" s="16" t="s">
        <v>29</v>
      </c>
      <c r="H66" s="94" t="s">
        <v>145</v>
      </c>
      <c r="I66" s="15">
        <v>188</v>
      </c>
      <c r="J66" s="15">
        <v>188</v>
      </c>
    </row>
    <row r="67" spans="2:10" x14ac:dyDescent="0.25">
      <c r="B67" s="14" t="s">
        <v>51</v>
      </c>
      <c r="C67" s="93" t="s">
        <v>145</v>
      </c>
      <c r="D67" s="13">
        <v>34</v>
      </c>
      <c r="E67" s="13">
        <v>34</v>
      </c>
      <c r="G67" s="14" t="s">
        <v>51</v>
      </c>
      <c r="H67" s="93" t="s">
        <v>145</v>
      </c>
      <c r="I67" s="13">
        <v>34</v>
      </c>
      <c r="J67" s="13">
        <v>34</v>
      </c>
    </row>
    <row r="68" spans="2:10" x14ac:dyDescent="0.25">
      <c r="B68" s="14" t="s">
        <v>30</v>
      </c>
      <c r="C68" s="93" t="s">
        <v>145</v>
      </c>
      <c r="D68" s="13">
        <v>60</v>
      </c>
      <c r="E68" s="13">
        <v>60</v>
      </c>
      <c r="G68" s="14" t="s">
        <v>30</v>
      </c>
      <c r="H68" s="93" t="s">
        <v>145</v>
      </c>
      <c r="I68" s="13">
        <v>61</v>
      </c>
      <c r="J68" s="13">
        <v>61</v>
      </c>
    </row>
    <row r="69" spans="2:10" x14ac:dyDescent="0.25">
      <c r="B69" s="14" t="s">
        <v>52</v>
      </c>
      <c r="C69" s="93" t="s">
        <v>145</v>
      </c>
      <c r="D69" s="13">
        <v>34</v>
      </c>
      <c r="E69" s="13">
        <v>34</v>
      </c>
      <c r="G69" s="14" t="s">
        <v>52</v>
      </c>
      <c r="H69" s="93" t="s">
        <v>145</v>
      </c>
      <c r="I69" s="13">
        <v>34</v>
      </c>
      <c r="J69" s="13">
        <v>34</v>
      </c>
    </row>
    <row r="70" spans="2:10" x14ac:dyDescent="0.25">
      <c r="B70" s="14" t="s">
        <v>32</v>
      </c>
      <c r="C70" s="93" t="s">
        <v>145</v>
      </c>
      <c r="D70" s="13">
        <v>397</v>
      </c>
      <c r="E70" s="13">
        <v>397</v>
      </c>
      <c r="G70" s="14" t="s">
        <v>32</v>
      </c>
      <c r="H70" s="93" t="s">
        <v>145</v>
      </c>
      <c r="I70" s="13">
        <v>398</v>
      </c>
      <c r="J70" s="13">
        <v>398</v>
      </c>
    </row>
    <row r="71" spans="2:10" x14ac:dyDescent="0.25">
      <c r="B71" s="14" t="s">
        <v>53</v>
      </c>
      <c r="C71" s="93" t="s">
        <v>145</v>
      </c>
      <c r="D71" s="13">
        <v>100</v>
      </c>
      <c r="E71" s="13">
        <v>100</v>
      </c>
      <c r="G71" s="14" t="s">
        <v>53</v>
      </c>
      <c r="H71" s="93" t="s">
        <v>145</v>
      </c>
      <c r="I71" s="13">
        <v>100</v>
      </c>
      <c r="J71" s="13">
        <v>100</v>
      </c>
    </row>
    <row r="72" spans="2:10" x14ac:dyDescent="0.25">
      <c r="B72" s="14" t="s">
        <v>56</v>
      </c>
      <c r="C72" s="93" t="s">
        <v>145</v>
      </c>
      <c r="D72" s="13">
        <v>11</v>
      </c>
      <c r="E72" s="13">
        <v>11</v>
      </c>
      <c r="G72" s="14" t="s">
        <v>56</v>
      </c>
      <c r="H72" s="93" t="s">
        <v>145</v>
      </c>
      <c r="I72" s="13">
        <v>11</v>
      </c>
      <c r="J72" s="13">
        <v>11</v>
      </c>
    </row>
    <row r="73" spans="2:10" x14ac:dyDescent="0.25">
      <c r="B73" s="14" t="s">
        <v>57</v>
      </c>
      <c r="C73" s="93" t="s">
        <v>145</v>
      </c>
      <c r="D73" s="13">
        <v>9</v>
      </c>
      <c r="E73" s="13">
        <v>9</v>
      </c>
      <c r="G73" s="14" t="s">
        <v>57</v>
      </c>
      <c r="H73" s="93" t="s">
        <v>145</v>
      </c>
      <c r="I73" s="13">
        <v>9</v>
      </c>
      <c r="J73" s="13">
        <v>9</v>
      </c>
    </row>
    <row r="74" spans="2:10" x14ac:dyDescent="0.25">
      <c r="B74" s="14" t="s">
        <v>54</v>
      </c>
      <c r="C74" s="93" t="s">
        <v>145</v>
      </c>
      <c r="D74" s="13">
        <v>159</v>
      </c>
      <c r="E74" s="13">
        <v>159</v>
      </c>
      <c r="G74" s="14" t="s">
        <v>54</v>
      </c>
      <c r="H74" s="93" t="s">
        <v>145</v>
      </c>
      <c r="I74" s="13">
        <v>159</v>
      </c>
      <c r="J74" s="13">
        <v>159</v>
      </c>
    </row>
    <row r="75" spans="2:10" x14ac:dyDescent="0.25">
      <c r="B75" s="14" t="s">
        <v>60</v>
      </c>
      <c r="C75" s="93" t="s">
        <v>145</v>
      </c>
      <c r="D75" s="13">
        <v>91</v>
      </c>
      <c r="E75" s="13">
        <v>91</v>
      </c>
      <c r="G75" s="14" t="s">
        <v>60</v>
      </c>
      <c r="H75" s="93" t="s">
        <v>145</v>
      </c>
      <c r="I75" s="13">
        <v>90</v>
      </c>
      <c r="J75" s="13">
        <v>90</v>
      </c>
    </row>
    <row r="76" spans="2:10" x14ac:dyDescent="0.25">
      <c r="B76" s="14" t="s">
        <v>55</v>
      </c>
      <c r="C76" s="93" t="s">
        <v>145</v>
      </c>
      <c r="D76" s="13">
        <v>65</v>
      </c>
      <c r="E76" s="13">
        <v>65</v>
      </c>
      <c r="G76" s="14" t="s">
        <v>55</v>
      </c>
      <c r="H76" s="93" t="s">
        <v>145</v>
      </c>
      <c r="I76" s="13">
        <v>66</v>
      </c>
      <c r="J76" s="13">
        <v>66</v>
      </c>
    </row>
    <row r="77" spans="2:10" x14ac:dyDescent="0.25">
      <c r="B77" s="14" t="s">
        <v>33</v>
      </c>
      <c r="C77" s="93" t="s">
        <v>145</v>
      </c>
      <c r="D77" s="13">
        <v>12</v>
      </c>
      <c r="E77" s="13">
        <v>12</v>
      </c>
      <c r="G77" s="14" t="s">
        <v>33</v>
      </c>
      <c r="H77" s="93" t="s">
        <v>145</v>
      </c>
      <c r="I77" s="13">
        <v>12</v>
      </c>
      <c r="J77" s="13">
        <v>12</v>
      </c>
    </row>
    <row r="78" spans="2:10" x14ac:dyDescent="0.25">
      <c r="B78" s="14" t="s">
        <v>63</v>
      </c>
      <c r="C78" s="93" t="s">
        <v>145</v>
      </c>
      <c r="D78" s="13">
        <v>33</v>
      </c>
      <c r="E78" s="13">
        <v>33</v>
      </c>
      <c r="G78" s="14" t="s">
        <v>63</v>
      </c>
      <c r="H78" s="93" t="s">
        <v>145</v>
      </c>
      <c r="I78" s="13">
        <v>33</v>
      </c>
      <c r="J78" s="13">
        <v>33</v>
      </c>
    </row>
    <row r="79" spans="2:10" x14ac:dyDescent="0.25">
      <c r="B79" s="14" t="s">
        <v>64</v>
      </c>
      <c r="C79" s="93" t="s">
        <v>145</v>
      </c>
      <c r="D79" s="13">
        <v>98</v>
      </c>
      <c r="E79" s="13">
        <v>98</v>
      </c>
      <c r="G79" s="14" t="s">
        <v>64</v>
      </c>
      <c r="H79" s="93" t="s">
        <v>145</v>
      </c>
      <c r="I79" s="13">
        <v>98</v>
      </c>
      <c r="J79" s="13">
        <v>98</v>
      </c>
    </row>
    <row r="80" spans="2:10" x14ac:dyDescent="0.25">
      <c r="B80" s="14" t="s">
        <v>58</v>
      </c>
      <c r="C80" s="93" t="s">
        <v>145</v>
      </c>
      <c r="D80" s="13">
        <v>358</v>
      </c>
      <c r="E80" s="13">
        <v>358</v>
      </c>
      <c r="G80" s="14" t="s">
        <v>58</v>
      </c>
      <c r="H80" s="93" t="s">
        <v>145</v>
      </c>
      <c r="I80" s="13">
        <v>358</v>
      </c>
      <c r="J80" s="13">
        <v>358</v>
      </c>
    </row>
    <row r="81" spans="2:10" x14ac:dyDescent="0.25">
      <c r="B81" s="14" t="s">
        <v>59</v>
      </c>
      <c r="C81" s="93" t="s">
        <v>145</v>
      </c>
      <c r="D81" s="13">
        <v>149</v>
      </c>
      <c r="E81" s="13">
        <v>149</v>
      </c>
      <c r="G81" s="14" t="s">
        <v>59</v>
      </c>
      <c r="H81" s="93" t="s">
        <v>145</v>
      </c>
      <c r="I81" s="13">
        <v>149</v>
      </c>
      <c r="J81" s="13">
        <v>149</v>
      </c>
    </row>
    <row r="82" spans="2:10" x14ac:dyDescent="0.25">
      <c r="B82" s="14" t="s">
        <v>35</v>
      </c>
      <c r="C82" s="93" t="s">
        <v>145</v>
      </c>
      <c r="D82" s="13">
        <v>91</v>
      </c>
      <c r="E82" s="13">
        <v>91</v>
      </c>
      <c r="G82" s="14" t="s">
        <v>35</v>
      </c>
      <c r="H82" s="93" t="s">
        <v>145</v>
      </c>
      <c r="I82" s="13">
        <v>91</v>
      </c>
      <c r="J82" s="13">
        <v>91</v>
      </c>
    </row>
    <row r="83" spans="2:10" x14ac:dyDescent="0.25">
      <c r="B83" s="14" t="s">
        <v>61</v>
      </c>
      <c r="C83" s="93" t="s">
        <v>145</v>
      </c>
      <c r="D83" s="13">
        <v>151</v>
      </c>
      <c r="E83" s="13">
        <v>151</v>
      </c>
      <c r="G83" s="14" t="s">
        <v>61</v>
      </c>
      <c r="H83" s="93" t="s">
        <v>145</v>
      </c>
      <c r="I83" s="13">
        <v>151</v>
      </c>
      <c r="J83" s="13">
        <v>151</v>
      </c>
    </row>
    <row r="84" spans="2:10" x14ac:dyDescent="0.25">
      <c r="B84" s="14" t="s">
        <v>68</v>
      </c>
      <c r="C84" s="93" t="s">
        <v>145</v>
      </c>
      <c r="D84" s="13">
        <v>394</v>
      </c>
      <c r="E84" s="13">
        <v>395</v>
      </c>
      <c r="G84" s="14" t="s">
        <v>68</v>
      </c>
      <c r="H84" s="93" t="s">
        <v>145</v>
      </c>
      <c r="I84" s="13">
        <v>404</v>
      </c>
      <c r="J84" s="13">
        <v>405</v>
      </c>
    </row>
    <row r="85" spans="2:10" x14ac:dyDescent="0.25">
      <c r="B85" s="14" t="s">
        <v>70</v>
      </c>
      <c r="C85" s="93" t="s">
        <v>145</v>
      </c>
      <c r="D85" s="13">
        <v>12</v>
      </c>
      <c r="E85" s="13">
        <v>12</v>
      </c>
      <c r="G85" s="14" t="s">
        <v>70</v>
      </c>
      <c r="H85" s="93" t="s">
        <v>145</v>
      </c>
      <c r="I85" s="13">
        <v>12</v>
      </c>
      <c r="J85" s="13">
        <v>12</v>
      </c>
    </row>
    <row r="86" spans="2:10" x14ac:dyDescent="0.25">
      <c r="B86" s="14" t="s">
        <v>71</v>
      </c>
      <c r="C86" s="93" t="s">
        <v>145</v>
      </c>
      <c r="D86" s="13">
        <v>114</v>
      </c>
      <c r="E86" s="13">
        <v>114</v>
      </c>
      <c r="G86" s="14" t="s">
        <v>71</v>
      </c>
      <c r="H86" s="93" t="s">
        <v>145</v>
      </c>
      <c r="I86" s="13">
        <v>113</v>
      </c>
      <c r="J86" s="13">
        <v>113</v>
      </c>
    </row>
    <row r="87" spans="2:10" x14ac:dyDescent="0.25">
      <c r="B87" s="14" t="s">
        <v>62</v>
      </c>
      <c r="C87" s="93" t="s">
        <v>145</v>
      </c>
      <c r="D87" s="13">
        <v>483</v>
      </c>
      <c r="E87" s="13">
        <v>483</v>
      </c>
      <c r="G87" s="14" t="s">
        <v>62</v>
      </c>
      <c r="H87" s="93" t="s">
        <v>145</v>
      </c>
      <c r="I87" s="13">
        <v>478</v>
      </c>
      <c r="J87" s="13">
        <v>478</v>
      </c>
    </row>
    <row r="88" spans="2:10" x14ac:dyDescent="0.25">
      <c r="B88" s="14" t="s">
        <v>36</v>
      </c>
      <c r="C88" s="93" t="s">
        <v>145</v>
      </c>
      <c r="D88" s="13">
        <v>274</v>
      </c>
      <c r="E88" s="13">
        <v>274</v>
      </c>
      <c r="G88" s="14" t="s">
        <v>36</v>
      </c>
      <c r="H88" s="93" t="s">
        <v>145</v>
      </c>
      <c r="I88" s="13">
        <v>272</v>
      </c>
      <c r="J88" s="13">
        <v>272</v>
      </c>
    </row>
    <row r="89" spans="2:10" x14ac:dyDescent="0.25">
      <c r="B89" s="14" t="s">
        <v>65</v>
      </c>
      <c r="C89" s="93" t="s">
        <v>145</v>
      </c>
      <c r="D89" s="13">
        <v>258</v>
      </c>
      <c r="E89" s="13">
        <v>258</v>
      </c>
      <c r="G89" s="14" t="s">
        <v>65</v>
      </c>
      <c r="H89" s="93" t="s">
        <v>145</v>
      </c>
      <c r="I89" s="13">
        <v>256</v>
      </c>
      <c r="J89" s="13">
        <v>256</v>
      </c>
    </row>
    <row r="90" spans="2:10" x14ac:dyDescent="0.25">
      <c r="B90" s="14" t="s">
        <v>72</v>
      </c>
      <c r="C90" s="93" t="s">
        <v>145</v>
      </c>
      <c r="D90" s="13">
        <v>174</v>
      </c>
      <c r="E90" s="13">
        <v>174</v>
      </c>
      <c r="G90" s="14" t="s">
        <v>72</v>
      </c>
      <c r="H90" s="93" t="s">
        <v>145</v>
      </c>
      <c r="I90" s="13">
        <v>174</v>
      </c>
      <c r="J90" s="13">
        <v>174</v>
      </c>
    </row>
    <row r="91" spans="2:10" x14ac:dyDescent="0.25">
      <c r="B91" s="14" t="s">
        <v>66</v>
      </c>
      <c r="C91" s="93" t="s">
        <v>145</v>
      </c>
      <c r="D91" s="13">
        <v>792</v>
      </c>
      <c r="E91" s="13">
        <v>793</v>
      </c>
      <c r="G91" s="14" t="s">
        <v>66</v>
      </c>
      <c r="H91" s="93" t="s">
        <v>145</v>
      </c>
      <c r="I91" s="13">
        <v>790</v>
      </c>
      <c r="J91" s="13">
        <v>791</v>
      </c>
    </row>
    <row r="92" spans="2:10" x14ac:dyDescent="0.25">
      <c r="B92" s="14" t="s">
        <v>73</v>
      </c>
      <c r="C92" s="93" t="s">
        <v>145</v>
      </c>
      <c r="D92" s="13">
        <v>25</v>
      </c>
      <c r="E92" s="13">
        <v>25</v>
      </c>
      <c r="G92" s="14" t="s">
        <v>73</v>
      </c>
      <c r="H92" s="93" t="s">
        <v>145</v>
      </c>
      <c r="I92" s="13">
        <v>25</v>
      </c>
      <c r="J92" s="13">
        <v>25</v>
      </c>
    </row>
    <row r="93" spans="2:10" x14ac:dyDescent="0.25">
      <c r="B93" s="14" t="s">
        <v>39</v>
      </c>
      <c r="C93" s="93" t="s">
        <v>145</v>
      </c>
      <c r="D93" s="13">
        <v>145</v>
      </c>
      <c r="E93" s="13">
        <v>145</v>
      </c>
      <c r="G93" s="14" t="s">
        <v>39</v>
      </c>
      <c r="H93" s="93" t="s">
        <v>145</v>
      </c>
      <c r="I93" s="13">
        <v>145</v>
      </c>
      <c r="J93" s="13">
        <v>145</v>
      </c>
    </row>
    <row r="94" spans="2:10" x14ac:dyDescent="0.25">
      <c r="B94" s="14" t="s">
        <v>41</v>
      </c>
      <c r="C94" s="93" t="s">
        <v>145</v>
      </c>
      <c r="D94" s="13">
        <v>430</v>
      </c>
      <c r="E94" s="13">
        <v>430</v>
      </c>
      <c r="G94" s="14" t="s">
        <v>41</v>
      </c>
      <c r="H94" s="93" t="s">
        <v>145</v>
      </c>
      <c r="I94" s="13">
        <v>433</v>
      </c>
      <c r="J94" s="13">
        <v>433</v>
      </c>
    </row>
    <row r="95" spans="2:10" x14ac:dyDescent="0.25">
      <c r="B95" s="14" t="s">
        <v>67</v>
      </c>
      <c r="C95" s="93" t="s">
        <v>145</v>
      </c>
      <c r="D95" s="13">
        <v>9</v>
      </c>
      <c r="E95" s="13">
        <v>9</v>
      </c>
      <c r="G95" s="14" t="s">
        <v>67</v>
      </c>
      <c r="H95" s="93" t="s">
        <v>145</v>
      </c>
      <c r="I95" s="13">
        <v>10</v>
      </c>
      <c r="J95" s="13">
        <v>10</v>
      </c>
    </row>
    <row r="96" spans="2:10" x14ac:dyDescent="0.25">
      <c r="B96" s="14" t="s">
        <v>74</v>
      </c>
      <c r="C96" s="93" t="s">
        <v>145</v>
      </c>
      <c r="D96" s="13">
        <v>10</v>
      </c>
      <c r="E96" s="13">
        <v>10</v>
      </c>
      <c r="G96" s="14" t="s">
        <v>74</v>
      </c>
      <c r="H96" s="93" t="s">
        <v>145</v>
      </c>
      <c r="I96" s="13">
        <v>10</v>
      </c>
      <c r="J96" s="13">
        <v>10</v>
      </c>
    </row>
    <row r="97" spans="2:10" x14ac:dyDescent="0.25">
      <c r="B97" s="14" t="s">
        <v>75</v>
      </c>
      <c r="C97" s="93" t="s">
        <v>145</v>
      </c>
      <c r="D97" s="13">
        <v>14</v>
      </c>
      <c r="E97" s="13">
        <v>14</v>
      </c>
      <c r="G97" s="14" t="s">
        <v>75</v>
      </c>
      <c r="H97" s="93" t="s">
        <v>145</v>
      </c>
      <c r="I97" s="13">
        <v>14</v>
      </c>
      <c r="J97" s="13">
        <v>14</v>
      </c>
    </row>
    <row r="98" spans="2:10" x14ac:dyDescent="0.25">
      <c r="B98" s="14" t="s">
        <v>76</v>
      </c>
      <c r="C98" s="93" t="s">
        <v>145</v>
      </c>
      <c r="D98" s="13">
        <v>41</v>
      </c>
      <c r="E98" s="13">
        <v>41</v>
      </c>
      <c r="G98" s="14" t="s">
        <v>76</v>
      </c>
      <c r="H98" s="93" t="s">
        <v>145</v>
      </c>
      <c r="I98" s="13">
        <v>42</v>
      </c>
      <c r="J98" s="13">
        <v>42</v>
      </c>
    </row>
    <row r="99" spans="2:10" x14ac:dyDescent="0.25">
      <c r="B99" s="14" t="s">
        <v>77</v>
      </c>
      <c r="C99" s="93" t="s">
        <v>145</v>
      </c>
      <c r="D99" s="13">
        <v>116</v>
      </c>
      <c r="E99" s="13">
        <v>116</v>
      </c>
      <c r="G99" s="14" t="s">
        <v>77</v>
      </c>
      <c r="H99" s="93" t="s">
        <v>145</v>
      </c>
      <c r="I99" s="13">
        <v>116</v>
      </c>
      <c r="J99" s="13">
        <v>116</v>
      </c>
    </row>
    <row r="100" spans="2:10" x14ac:dyDescent="0.25">
      <c r="B100" s="14" t="s">
        <v>78</v>
      </c>
      <c r="C100" s="93" t="s">
        <v>145</v>
      </c>
      <c r="D100" s="13">
        <v>75</v>
      </c>
      <c r="E100" s="13">
        <v>75</v>
      </c>
      <c r="G100" s="14" t="s">
        <v>78</v>
      </c>
      <c r="H100" s="93" t="s">
        <v>145</v>
      </c>
      <c r="I100" s="13">
        <v>75</v>
      </c>
      <c r="J100" s="13">
        <v>75</v>
      </c>
    </row>
    <row r="101" spans="2:10" ht="15.75" thickBot="1" x14ac:dyDescent="0.3">
      <c r="B101" s="21" t="s">
        <v>79</v>
      </c>
      <c r="C101" s="92" t="s">
        <v>145</v>
      </c>
      <c r="D101" s="20">
        <v>184</v>
      </c>
      <c r="E101" s="20">
        <v>184</v>
      </c>
      <c r="G101" s="21" t="s">
        <v>79</v>
      </c>
      <c r="H101" s="92" t="s">
        <v>145</v>
      </c>
      <c r="I101" s="20">
        <v>184</v>
      </c>
      <c r="J101" s="20">
        <v>184</v>
      </c>
    </row>
    <row r="102" spans="2:10" ht="15.75" thickBot="1" x14ac:dyDescent="0.3">
      <c r="B102" s="207" t="s">
        <v>43</v>
      </c>
      <c r="C102" s="208"/>
      <c r="D102" s="91">
        <f>SUM(D66:D101)</f>
        <v>5590</v>
      </c>
      <c r="E102" s="91">
        <f>SUM(E66:E101)</f>
        <v>5592</v>
      </c>
      <c r="G102" s="207" t="s">
        <v>43</v>
      </c>
      <c r="H102" s="208"/>
      <c r="I102" s="91">
        <f>SUM(I66:I101)</f>
        <v>5595</v>
      </c>
      <c r="J102" s="91">
        <f>SUM(J66:J101)</f>
        <v>5597</v>
      </c>
    </row>
    <row r="103" spans="2:10" ht="15.75" thickBot="1" x14ac:dyDescent="0.3">
      <c r="B103" s="90"/>
      <c r="C103" s="90"/>
      <c r="D103" s="90"/>
      <c r="E103" s="90"/>
      <c r="G103" s="90"/>
      <c r="H103" s="90"/>
      <c r="I103" s="90"/>
      <c r="J103" s="90"/>
    </row>
    <row r="104" spans="2:10" x14ac:dyDescent="0.25">
      <c r="B104" s="16" t="s">
        <v>29</v>
      </c>
      <c r="C104" s="89" t="s">
        <v>146</v>
      </c>
      <c r="D104" s="15">
        <v>108</v>
      </c>
      <c r="E104" s="15">
        <v>107</v>
      </c>
      <c r="G104" s="16" t="s">
        <v>29</v>
      </c>
      <c r="H104" s="89" t="s">
        <v>146</v>
      </c>
      <c r="I104" s="15">
        <v>108</v>
      </c>
      <c r="J104" s="15">
        <v>106</v>
      </c>
    </row>
    <row r="105" spans="2:10" x14ac:dyDescent="0.25">
      <c r="B105" s="14" t="s">
        <v>30</v>
      </c>
      <c r="C105" s="88" t="s">
        <v>146</v>
      </c>
      <c r="D105" s="13">
        <v>42</v>
      </c>
      <c r="E105" s="13">
        <v>42</v>
      </c>
      <c r="G105" s="14" t="s">
        <v>30</v>
      </c>
      <c r="H105" s="88" t="s">
        <v>146</v>
      </c>
      <c r="I105" s="13">
        <v>42</v>
      </c>
      <c r="J105" s="13">
        <v>42</v>
      </c>
    </row>
    <row r="106" spans="2:10" x14ac:dyDescent="0.25">
      <c r="B106" s="14" t="s">
        <v>31</v>
      </c>
      <c r="C106" s="88" t="s">
        <v>146</v>
      </c>
      <c r="D106" s="13">
        <v>126</v>
      </c>
      <c r="E106" s="13">
        <v>127</v>
      </c>
      <c r="G106" s="14" t="s">
        <v>31</v>
      </c>
      <c r="H106" s="88" t="s">
        <v>146</v>
      </c>
      <c r="I106" s="13">
        <v>128</v>
      </c>
      <c r="J106" s="13">
        <v>129</v>
      </c>
    </row>
    <row r="107" spans="2:10" x14ac:dyDescent="0.25">
      <c r="B107" s="14" t="s">
        <v>32</v>
      </c>
      <c r="C107" s="88" t="s">
        <v>146</v>
      </c>
      <c r="D107" s="13">
        <v>186</v>
      </c>
      <c r="E107" s="13">
        <v>184</v>
      </c>
      <c r="G107" s="14" t="s">
        <v>32</v>
      </c>
      <c r="H107" s="88" t="s">
        <v>146</v>
      </c>
      <c r="I107" s="13">
        <v>186</v>
      </c>
      <c r="J107" s="13">
        <v>184</v>
      </c>
    </row>
    <row r="108" spans="2:10" x14ac:dyDescent="0.25">
      <c r="B108" s="14" t="s">
        <v>33</v>
      </c>
      <c r="C108" s="88" t="s">
        <v>146</v>
      </c>
      <c r="D108" s="13">
        <v>17</v>
      </c>
      <c r="E108" s="13">
        <v>16</v>
      </c>
      <c r="G108" s="14" t="s">
        <v>33</v>
      </c>
      <c r="H108" s="88" t="s">
        <v>146</v>
      </c>
      <c r="I108" s="13">
        <v>17</v>
      </c>
      <c r="J108" s="13">
        <v>17</v>
      </c>
    </row>
    <row r="109" spans="2:10" x14ac:dyDescent="0.25">
      <c r="B109" s="14" t="s">
        <v>34</v>
      </c>
      <c r="C109" s="88" t="s">
        <v>146</v>
      </c>
      <c r="D109" s="13">
        <v>247</v>
      </c>
      <c r="E109" s="13">
        <v>246</v>
      </c>
      <c r="G109" s="14" t="s">
        <v>34</v>
      </c>
      <c r="H109" s="88" t="s">
        <v>146</v>
      </c>
      <c r="I109" s="13">
        <v>247</v>
      </c>
      <c r="J109" s="13">
        <v>247</v>
      </c>
    </row>
    <row r="110" spans="2:10" x14ac:dyDescent="0.25">
      <c r="B110" s="14" t="s">
        <v>35</v>
      </c>
      <c r="C110" s="88" t="s">
        <v>146</v>
      </c>
      <c r="D110" s="13">
        <v>177</v>
      </c>
      <c r="E110" s="13">
        <v>176</v>
      </c>
      <c r="G110" s="14" t="s">
        <v>35</v>
      </c>
      <c r="H110" s="88" t="s">
        <v>146</v>
      </c>
      <c r="I110" s="13">
        <v>178</v>
      </c>
      <c r="J110" s="13">
        <v>175</v>
      </c>
    </row>
    <row r="111" spans="2:10" x14ac:dyDescent="0.25">
      <c r="B111" s="14" t="s">
        <v>36</v>
      </c>
      <c r="C111" s="88" t="s">
        <v>146</v>
      </c>
      <c r="D111" s="13">
        <v>41</v>
      </c>
      <c r="E111" s="13">
        <v>41</v>
      </c>
      <c r="G111" s="14" t="s">
        <v>36</v>
      </c>
      <c r="H111" s="88" t="s">
        <v>146</v>
      </c>
      <c r="I111" s="13">
        <v>41</v>
      </c>
      <c r="J111" s="13">
        <v>41</v>
      </c>
    </row>
    <row r="112" spans="2:10" x14ac:dyDescent="0.25">
      <c r="B112" s="14" t="s">
        <v>37</v>
      </c>
      <c r="C112" s="88" t="s">
        <v>146</v>
      </c>
      <c r="D112" s="13">
        <v>17</v>
      </c>
      <c r="E112" s="13">
        <v>18</v>
      </c>
      <c r="G112" s="14" t="s">
        <v>37</v>
      </c>
      <c r="H112" s="88" t="s">
        <v>146</v>
      </c>
      <c r="I112" s="13">
        <v>17</v>
      </c>
      <c r="J112" s="13">
        <v>18</v>
      </c>
    </row>
    <row r="113" spans="2:10" x14ac:dyDescent="0.25">
      <c r="B113" s="14" t="s">
        <v>38</v>
      </c>
      <c r="C113" s="88" t="s">
        <v>146</v>
      </c>
      <c r="D113" s="13">
        <v>105</v>
      </c>
      <c r="E113" s="13">
        <v>105</v>
      </c>
      <c r="G113" s="14" t="s">
        <v>38</v>
      </c>
      <c r="H113" s="88" t="s">
        <v>146</v>
      </c>
      <c r="I113" s="13">
        <v>105</v>
      </c>
      <c r="J113" s="13">
        <v>106</v>
      </c>
    </row>
    <row r="114" spans="2:10" x14ac:dyDescent="0.25">
      <c r="B114" s="14" t="s">
        <v>39</v>
      </c>
      <c r="C114" s="88" t="s">
        <v>146</v>
      </c>
      <c r="D114" s="13">
        <v>512</v>
      </c>
      <c r="E114" s="13">
        <v>512</v>
      </c>
      <c r="G114" s="14" t="s">
        <v>39</v>
      </c>
      <c r="H114" s="88" t="s">
        <v>146</v>
      </c>
      <c r="I114" s="13">
        <v>512</v>
      </c>
      <c r="J114" s="13">
        <v>512</v>
      </c>
    </row>
    <row r="115" spans="2:10" x14ac:dyDescent="0.25">
      <c r="B115" s="14" t="s">
        <v>41</v>
      </c>
      <c r="C115" s="88" t="s">
        <v>146</v>
      </c>
      <c r="D115" s="13">
        <v>12</v>
      </c>
      <c r="E115" s="13">
        <v>12</v>
      </c>
      <c r="G115" s="14" t="s">
        <v>41</v>
      </c>
      <c r="H115" s="88" t="s">
        <v>146</v>
      </c>
      <c r="I115" s="13">
        <v>12</v>
      </c>
      <c r="J115" s="13">
        <v>12</v>
      </c>
    </row>
    <row r="116" spans="2:10" x14ac:dyDescent="0.25">
      <c r="B116" s="14" t="s">
        <v>40</v>
      </c>
      <c r="C116" s="88" t="s">
        <v>146</v>
      </c>
      <c r="D116" s="13">
        <v>250</v>
      </c>
      <c r="E116" s="13">
        <v>250</v>
      </c>
      <c r="G116" s="14" t="s">
        <v>40</v>
      </c>
      <c r="H116" s="88" t="s">
        <v>146</v>
      </c>
      <c r="I116" s="13">
        <v>249</v>
      </c>
      <c r="J116" s="13">
        <v>249</v>
      </c>
    </row>
    <row r="117" spans="2:10" ht="15.75" thickBot="1" x14ac:dyDescent="0.3">
      <c r="B117" s="21" t="s">
        <v>42</v>
      </c>
      <c r="C117" s="87" t="s">
        <v>146</v>
      </c>
      <c r="D117" s="20">
        <v>395</v>
      </c>
      <c r="E117" s="20">
        <v>398</v>
      </c>
      <c r="G117" s="21" t="s">
        <v>42</v>
      </c>
      <c r="H117" s="87" t="s">
        <v>146</v>
      </c>
      <c r="I117" s="20">
        <v>395</v>
      </c>
      <c r="J117" s="20">
        <v>398</v>
      </c>
    </row>
    <row r="118" spans="2:10" x14ac:dyDescent="0.25">
      <c r="B118" s="205" t="s">
        <v>43</v>
      </c>
      <c r="C118" s="206"/>
      <c r="D118" s="18">
        <f>SUM(D104:D117)</f>
        <v>2235</v>
      </c>
      <c r="E118" s="18">
        <f>SUM(E104:E117)</f>
        <v>2234</v>
      </c>
      <c r="G118" s="205" t="s">
        <v>43</v>
      </c>
      <c r="H118" s="206"/>
      <c r="I118" s="18">
        <f>SUM(I104:I117)</f>
        <v>2237</v>
      </c>
      <c r="J118" s="18">
        <f>SUM(J104:J117)</f>
        <v>2236</v>
      </c>
    </row>
    <row r="119" spans="2:10" x14ac:dyDescent="0.25">
      <c r="I119" s="86"/>
      <c r="J119" s="86"/>
    </row>
  </sheetData>
  <mergeCells count="18">
    <mergeCell ref="B4:O4"/>
    <mergeCell ref="B3:O3"/>
    <mergeCell ref="B2:O2"/>
    <mergeCell ref="B1:O1"/>
    <mergeCell ref="B7:E7"/>
    <mergeCell ref="G7:J7"/>
    <mergeCell ref="L7:O7"/>
    <mergeCell ref="B44:C44"/>
    <mergeCell ref="G45:H45"/>
    <mergeCell ref="L45:M45"/>
    <mergeCell ref="B64:E64"/>
    <mergeCell ref="G64:J64"/>
    <mergeCell ref="G118:H118"/>
    <mergeCell ref="B102:C102"/>
    <mergeCell ref="B118:C118"/>
    <mergeCell ref="G61:H61"/>
    <mergeCell ref="L61:M61"/>
    <mergeCell ref="G102:H10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51CDD-2533-421D-849B-73F41BEFED16}">
  <dimension ref="B1:O98"/>
  <sheetViews>
    <sheetView zoomScale="120" zoomScaleNormal="120" workbookViewId="0">
      <selection activeCell="B3" sqref="B3:O3"/>
    </sheetView>
  </sheetViews>
  <sheetFormatPr defaultRowHeight="15" x14ac:dyDescent="0.25"/>
  <cols>
    <col min="1" max="1" width="2.5703125" customWidth="1"/>
    <col min="2" max="2" width="36.7109375" customWidth="1"/>
    <col min="3" max="4" width="13.7109375" customWidth="1"/>
    <col min="7" max="7" width="36.5703125" bestFit="1" customWidth="1"/>
    <col min="8" max="9" width="13.7109375" customWidth="1"/>
    <col min="12" max="12" width="36.5703125" customWidth="1"/>
    <col min="13" max="14" width="13.7109375" customWidth="1"/>
  </cols>
  <sheetData>
    <row r="1" spans="2:15" ht="15.75" x14ac:dyDescent="0.25">
      <c r="B1" s="179" t="s">
        <v>20</v>
      </c>
      <c r="C1" s="179"/>
      <c r="D1" s="179"/>
      <c r="E1" s="179"/>
      <c r="F1" s="179"/>
      <c r="G1" s="179"/>
      <c r="H1" s="179"/>
      <c r="I1" s="179"/>
      <c r="J1" s="179"/>
      <c r="K1" s="179"/>
      <c r="L1" s="179"/>
      <c r="M1" s="179"/>
      <c r="N1" s="179"/>
      <c r="O1" s="179"/>
    </row>
    <row r="2" spans="2:15" ht="15.75" x14ac:dyDescent="0.25">
      <c r="B2" s="179" t="s">
        <v>21</v>
      </c>
      <c r="C2" s="179"/>
      <c r="D2" s="179"/>
      <c r="E2" s="179"/>
      <c r="F2" s="179"/>
      <c r="G2" s="179"/>
      <c r="H2" s="179"/>
      <c r="I2" s="179"/>
      <c r="J2" s="179"/>
      <c r="K2" s="179"/>
      <c r="L2" s="179"/>
      <c r="M2" s="179"/>
      <c r="N2" s="179"/>
      <c r="O2" s="179"/>
    </row>
    <row r="3" spans="2:15" ht="15.75" x14ac:dyDescent="0.25">
      <c r="B3" s="244" t="s">
        <v>147</v>
      </c>
      <c r="C3" s="244"/>
      <c r="D3" s="244"/>
      <c r="E3" s="244"/>
      <c r="F3" s="244"/>
      <c r="G3" s="244"/>
      <c r="H3" s="244"/>
      <c r="I3" s="244"/>
      <c r="J3" s="244"/>
      <c r="K3" s="244"/>
      <c r="L3" s="244"/>
      <c r="M3" s="244"/>
      <c r="N3" s="244"/>
      <c r="O3" s="244"/>
    </row>
    <row r="4" spans="2:15" ht="15.75" x14ac:dyDescent="0.25">
      <c r="B4" s="179" t="s">
        <v>1</v>
      </c>
      <c r="C4" s="179"/>
      <c r="D4" s="179"/>
      <c r="E4" s="179"/>
      <c r="F4" s="179"/>
      <c r="G4" s="179"/>
      <c r="H4" s="179"/>
      <c r="I4" s="179"/>
      <c r="J4" s="179"/>
      <c r="K4" s="179"/>
      <c r="L4" s="179"/>
      <c r="M4" s="179"/>
      <c r="N4" s="179"/>
      <c r="O4" s="179"/>
    </row>
    <row r="7" spans="2:15" ht="15.75" x14ac:dyDescent="0.25">
      <c r="B7" s="180" t="s">
        <v>24</v>
      </c>
      <c r="C7" s="180"/>
      <c r="D7" s="180"/>
      <c r="E7" s="180"/>
      <c r="G7" s="209" t="s">
        <v>25</v>
      </c>
      <c r="H7" s="210"/>
      <c r="I7" s="210"/>
      <c r="J7" s="211"/>
      <c r="L7" s="209" t="s">
        <v>44</v>
      </c>
      <c r="M7" s="210"/>
      <c r="N7" s="210"/>
      <c r="O7" s="211"/>
    </row>
    <row r="8" spans="2:15" ht="48" customHeight="1" thickBot="1" x14ac:dyDescent="0.3">
      <c r="B8" s="17" t="s">
        <v>26</v>
      </c>
      <c r="C8" s="17" t="s">
        <v>148</v>
      </c>
      <c r="D8" s="17" t="s">
        <v>149</v>
      </c>
      <c r="E8" s="17" t="s">
        <v>43</v>
      </c>
      <c r="G8" s="17" t="s">
        <v>26</v>
      </c>
      <c r="H8" s="17" t="s">
        <v>148</v>
      </c>
      <c r="I8" s="17" t="s">
        <v>149</v>
      </c>
      <c r="J8" s="17" t="s">
        <v>43</v>
      </c>
      <c r="L8" s="17" t="s">
        <v>26</v>
      </c>
      <c r="M8" s="17" t="s">
        <v>148</v>
      </c>
      <c r="N8" s="17" t="s">
        <v>149</v>
      </c>
      <c r="O8" s="17" t="s">
        <v>43</v>
      </c>
    </row>
    <row r="9" spans="2:15" x14ac:dyDescent="0.25">
      <c r="B9" s="16" t="s">
        <v>50</v>
      </c>
      <c r="C9" s="115">
        <v>22</v>
      </c>
      <c r="D9" s="114">
        <v>22</v>
      </c>
      <c r="E9" s="113">
        <f t="shared" ref="E9:E34" si="0">SUM(C9:D9)</f>
        <v>44</v>
      </c>
      <c r="G9" s="105" t="s">
        <v>29</v>
      </c>
      <c r="H9" s="104">
        <v>293</v>
      </c>
      <c r="I9" s="103">
        <v>291</v>
      </c>
      <c r="J9" s="102">
        <f t="shared" ref="J9:J50" si="1">SUM(H9:I9)</f>
        <v>584</v>
      </c>
      <c r="L9" s="105" t="s">
        <v>29</v>
      </c>
      <c r="M9" s="104">
        <v>295</v>
      </c>
      <c r="N9" s="103">
        <v>293</v>
      </c>
      <c r="O9" s="102">
        <f t="shared" ref="O9:O50" si="2">SUM(M9:N9)</f>
        <v>588</v>
      </c>
    </row>
    <row r="10" spans="2:15" x14ac:dyDescent="0.25">
      <c r="B10" s="14" t="s">
        <v>29</v>
      </c>
      <c r="C10" s="112">
        <v>224</v>
      </c>
      <c r="D10" s="111">
        <v>224</v>
      </c>
      <c r="E10" s="110">
        <f t="shared" si="0"/>
        <v>448</v>
      </c>
      <c r="G10" s="14" t="s">
        <v>51</v>
      </c>
      <c r="H10" s="13">
        <v>34</v>
      </c>
      <c r="I10" s="101">
        <v>34</v>
      </c>
      <c r="J10" s="44">
        <f t="shared" si="1"/>
        <v>68</v>
      </c>
      <c r="L10" s="14" t="s">
        <v>51</v>
      </c>
      <c r="M10" s="13">
        <v>34</v>
      </c>
      <c r="N10" s="101">
        <v>34</v>
      </c>
      <c r="O10" s="44">
        <f t="shared" si="2"/>
        <v>68</v>
      </c>
    </row>
    <row r="11" spans="2:15" x14ac:dyDescent="0.25">
      <c r="B11" s="14" t="s">
        <v>30</v>
      </c>
      <c r="C11" s="112">
        <v>47</v>
      </c>
      <c r="D11" s="111">
        <v>47</v>
      </c>
      <c r="E11" s="110">
        <f t="shared" si="0"/>
        <v>94</v>
      </c>
      <c r="G11" s="14" t="s">
        <v>30</v>
      </c>
      <c r="H11" s="13">
        <v>98</v>
      </c>
      <c r="I11" s="101">
        <v>99</v>
      </c>
      <c r="J11" s="44">
        <f t="shared" si="1"/>
        <v>197</v>
      </c>
      <c r="L11" s="14" t="s">
        <v>30</v>
      </c>
      <c r="M11" s="13">
        <v>99</v>
      </c>
      <c r="N11" s="101">
        <v>100</v>
      </c>
      <c r="O11" s="44">
        <f t="shared" si="2"/>
        <v>199</v>
      </c>
    </row>
    <row r="12" spans="2:15" x14ac:dyDescent="0.25">
      <c r="B12" s="14" t="s">
        <v>31</v>
      </c>
      <c r="C12" s="112">
        <v>26</v>
      </c>
      <c r="D12" s="111">
        <v>26</v>
      </c>
      <c r="E12" s="110">
        <f t="shared" si="0"/>
        <v>52</v>
      </c>
      <c r="G12" s="14" t="s">
        <v>52</v>
      </c>
      <c r="H12" s="13">
        <v>32</v>
      </c>
      <c r="I12" s="101">
        <v>32</v>
      </c>
      <c r="J12" s="44">
        <f t="shared" si="1"/>
        <v>64</v>
      </c>
      <c r="L12" s="14" t="s">
        <v>52</v>
      </c>
      <c r="M12" s="13">
        <v>34</v>
      </c>
      <c r="N12" s="101">
        <v>34</v>
      </c>
      <c r="O12" s="44">
        <f t="shared" si="2"/>
        <v>68</v>
      </c>
    </row>
    <row r="13" spans="2:15" x14ac:dyDescent="0.25">
      <c r="B13" s="14" t="s">
        <v>32</v>
      </c>
      <c r="C13" s="112">
        <v>296</v>
      </c>
      <c r="D13" s="111">
        <v>296</v>
      </c>
      <c r="E13" s="110">
        <f t="shared" si="0"/>
        <v>592</v>
      </c>
      <c r="G13" s="14" t="s">
        <v>31</v>
      </c>
      <c r="H13" s="13">
        <v>126</v>
      </c>
      <c r="I13" s="101">
        <v>125</v>
      </c>
      <c r="J13" s="44">
        <f t="shared" si="1"/>
        <v>251</v>
      </c>
      <c r="L13" s="14" t="s">
        <v>31</v>
      </c>
      <c r="M13" s="13">
        <v>126</v>
      </c>
      <c r="N13" s="101">
        <v>127</v>
      </c>
      <c r="O13" s="44">
        <f t="shared" si="2"/>
        <v>253</v>
      </c>
    </row>
    <row r="14" spans="2:15" x14ac:dyDescent="0.25">
      <c r="B14" s="14" t="s">
        <v>53</v>
      </c>
      <c r="C14" s="112">
        <v>6</v>
      </c>
      <c r="D14" s="111">
        <v>6</v>
      </c>
      <c r="E14" s="110">
        <f t="shared" si="0"/>
        <v>12</v>
      </c>
      <c r="G14" s="14" t="s">
        <v>32</v>
      </c>
      <c r="H14" s="13">
        <v>578</v>
      </c>
      <c r="I14" s="101">
        <v>578</v>
      </c>
      <c r="J14" s="44">
        <f t="shared" si="1"/>
        <v>1156</v>
      </c>
      <c r="L14" s="14" t="s">
        <v>32</v>
      </c>
      <c r="M14" s="13">
        <v>579</v>
      </c>
      <c r="N14" s="101">
        <v>579</v>
      </c>
      <c r="O14" s="44">
        <f t="shared" si="2"/>
        <v>1158</v>
      </c>
    </row>
    <row r="15" spans="2:15" x14ac:dyDescent="0.25">
      <c r="B15" s="14" t="s">
        <v>54</v>
      </c>
      <c r="C15" s="112">
        <v>123</v>
      </c>
      <c r="D15" s="111">
        <v>123</v>
      </c>
      <c r="E15" s="110">
        <f t="shared" si="0"/>
        <v>246</v>
      </c>
      <c r="G15" s="14" t="s">
        <v>53</v>
      </c>
      <c r="H15" s="13">
        <v>97</v>
      </c>
      <c r="I15" s="101">
        <v>97</v>
      </c>
      <c r="J15" s="44">
        <f t="shared" si="1"/>
        <v>194</v>
      </c>
      <c r="L15" s="14" t="s">
        <v>53</v>
      </c>
      <c r="M15" s="13">
        <v>100</v>
      </c>
      <c r="N15" s="101">
        <v>100</v>
      </c>
      <c r="O15" s="44">
        <f t="shared" si="2"/>
        <v>200</v>
      </c>
    </row>
    <row r="16" spans="2:15" x14ac:dyDescent="0.25">
      <c r="B16" s="14" t="s">
        <v>55</v>
      </c>
      <c r="C16" s="112">
        <v>25</v>
      </c>
      <c r="D16" s="111">
        <v>25</v>
      </c>
      <c r="E16" s="110">
        <f t="shared" si="0"/>
        <v>50</v>
      </c>
      <c r="G16" s="14" t="s">
        <v>56</v>
      </c>
      <c r="H16" s="13">
        <v>11</v>
      </c>
      <c r="I16" s="101">
        <v>11</v>
      </c>
      <c r="J16" s="44">
        <f t="shared" si="1"/>
        <v>22</v>
      </c>
      <c r="L16" s="14" t="s">
        <v>56</v>
      </c>
      <c r="M16" s="13">
        <v>11</v>
      </c>
      <c r="N16" s="101">
        <v>11</v>
      </c>
      <c r="O16" s="44">
        <f t="shared" si="2"/>
        <v>22</v>
      </c>
    </row>
    <row r="17" spans="2:15" x14ac:dyDescent="0.25">
      <c r="B17" s="14" t="s">
        <v>33</v>
      </c>
      <c r="C17" s="112">
        <v>57</v>
      </c>
      <c r="D17" s="111">
        <v>57</v>
      </c>
      <c r="E17" s="110">
        <f t="shared" si="0"/>
        <v>114</v>
      </c>
      <c r="G17" s="14" t="s">
        <v>57</v>
      </c>
      <c r="H17" s="13">
        <v>9</v>
      </c>
      <c r="I17" s="101">
        <v>9</v>
      </c>
      <c r="J17" s="44">
        <f t="shared" si="1"/>
        <v>18</v>
      </c>
      <c r="L17" s="14" t="s">
        <v>57</v>
      </c>
      <c r="M17" s="13">
        <v>9</v>
      </c>
      <c r="N17" s="101">
        <v>9</v>
      </c>
      <c r="O17" s="44">
        <f t="shared" si="2"/>
        <v>18</v>
      </c>
    </row>
    <row r="18" spans="2:15" x14ac:dyDescent="0.25">
      <c r="B18" s="14" t="s">
        <v>34</v>
      </c>
      <c r="C18" s="112">
        <v>40</v>
      </c>
      <c r="D18" s="111">
        <v>40</v>
      </c>
      <c r="E18" s="110">
        <f t="shared" si="0"/>
        <v>80</v>
      </c>
      <c r="G18" s="14" t="s">
        <v>54</v>
      </c>
      <c r="H18" s="13">
        <v>159</v>
      </c>
      <c r="I18" s="101">
        <v>159</v>
      </c>
      <c r="J18" s="44">
        <f t="shared" si="1"/>
        <v>318</v>
      </c>
      <c r="L18" s="14" t="s">
        <v>54</v>
      </c>
      <c r="M18" s="13">
        <v>159</v>
      </c>
      <c r="N18" s="101">
        <v>159</v>
      </c>
      <c r="O18" s="44">
        <f t="shared" si="2"/>
        <v>318</v>
      </c>
    </row>
    <row r="19" spans="2:15" x14ac:dyDescent="0.25">
      <c r="B19" s="14" t="s">
        <v>58</v>
      </c>
      <c r="C19" s="112">
        <v>337</v>
      </c>
      <c r="D19" s="111">
        <v>337</v>
      </c>
      <c r="E19" s="110">
        <f t="shared" si="0"/>
        <v>674</v>
      </c>
      <c r="G19" s="14" t="s">
        <v>60</v>
      </c>
      <c r="H19" s="13">
        <v>91</v>
      </c>
      <c r="I19" s="101">
        <v>91</v>
      </c>
      <c r="J19" s="44">
        <f t="shared" si="1"/>
        <v>182</v>
      </c>
      <c r="L19" s="14" t="s">
        <v>60</v>
      </c>
      <c r="M19" s="13">
        <v>91</v>
      </c>
      <c r="N19" s="101">
        <v>91</v>
      </c>
      <c r="O19" s="44">
        <f t="shared" si="2"/>
        <v>182</v>
      </c>
    </row>
    <row r="20" spans="2:15" x14ac:dyDescent="0.25">
      <c r="B20" s="14" t="s">
        <v>59</v>
      </c>
      <c r="C20" s="112">
        <v>90</v>
      </c>
      <c r="D20" s="111">
        <v>90</v>
      </c>
      <c r="E20" s="110">
        <f t="shared" si="0"/>
        <v>180</v>
      </c>
      <c r="G20" s="14" t="s">
        <v>55</v>
      </c>
      <c r="H20" s="13">
        <v>61</v>
      </c>
      <c r="I20" s="101">
        <v>61</v>
      </c>
      <c r="J20" s="44">
        <f t="shared" si="1"/>
        <v>122</v>
      </c>
      <c r="L20" s="14" t="s">
        <v>55</v>
      </c>
      <c r="M20" s="13">
        <v>64</v>
      </c>
      <c r="N20" s="101">
        <v>64</v>
      </c>
      <c r="O20" s="44">
        <f t="shared" si="2"/>
        <v>128</v>
      </c>
    </row>
    <row r="21" spans="2:15" x14ac:dyDescent="0.25">
      <c r="B21" s="14" t="s">
        <v>35</v>
      </c>
      <c r="C21" s="112">
        <v>383</v>
      </c>
      <c r="D21" s="111">
        <v>383</v>
      </c>
      <c r="E21" s="110">
        <f t="shared" si="0"/>
        <v>766</v>
      </c>
      <c r="G21" s="14" t="s">
        <v>33</v>
      </c>
      <c r="H21" s="13">
        <v>29</v>
      </c>
      <c r="I21" s="101">
        <v>29</v>
      </c>
      <c r="J21" s="44">
        <f t="shared" si="1"/>
        <v>58</v>
      </c>
      <c r="L21" s="14" t="s">
        <v>33</v>
      </c>
      <c r="M21" s="13">
        <v>29</v>
      </c>
      <c r="N21" s="101">
        <v>29</v>
      </c>
      <c r="O21" s="44">
        <f t="shared" si="2"/>
        <v>58</v>
      </c>
    </row>
    <row r="22" spans="2:15" x14ac:dyDescent="0.25">
      <c r="B22" s="14" t="s">
        <v>61</v>
      </c>
      <c r="C22" s="112">
        <v>283</v>
      </c>
      <c r="D22" s="111">
        <v>283</v>
      </c>
      <c r="E22" s="110">
        <f t="shared" si="0"/>
        <v>566</v>
      </c>
      <c r="G22" s="14" t="s">
        <v>63</v>
      </c>
      <c r="H22" s="13">
        <v>37</v>
      </c>
      <c r="I22" s="101">
        <v>37</v>
      </c>
      <c r="J22" s="44">
        <f t="shared" si="1"/>
        <v>74</v>
      </c>
      <c r="L22" s="14" t="s">
        <v>63</v>
      </c>
      <c r="M22" s="13">
        <v>33</v>
      </c>
      <c r="N22" s="101">
        <v>33</v>
      </c>
      <c r="O22" s="44">
        <f t="shared" si="2"/>
        <v>66</v>
      </c>
    </row>
    <row r="23" spans="2:15" x14ac:dyDescent="0.25">
      <c r="B23" s="14" t="s">
        <v>62</v>
      </c>
      <c r="C23" s="112">
        <v>246</v>
      </c>
      <c r="D23" s="111">
        <v>246</v>
      </c>
      <c r="E23" s="110">
        <f t="shared" si="0"/>
        <v>492</v>
      </c>
      <c r="G23" s="14" t="s">
        <v>64</v>
      </c>
      <c r="H23" s="13">
        <v>96</v>
      </c>
      <c r="I23" s="101">
        <v>96</v>
      </c>
      <c r="J23" s="44">
        <f t="shared" si="1"/>
        <v>192</v>
      </c>
      <c r="L23" s="14" t="s">
        <v>64</v>
      </c>
      <c r="M23" s="13">
        <v>98</v>
      </c>
      <c r="N23" s="101">
        <v>98</v>
      </c>
      <c r="O23" s="44">
        <f t="shared" si="2"/>
        <v>196</v>
      </c>
    </row>
    <row r="24" spans="2:15" x14ac:dyDescent="0.25">
      <c r="B24" s="14" t="s">
        <v>36</v>
      </c>
      <c r="C24" s="112">
        <v>600</v>
      </c>
      <c r="D24" s="111">
        <v>600</v>
      </c>
      <c r="E24" s="110">
        <f t="shared" si="0"/>
        <v>1200</v>
      </c>
      <c r="G24" s="14" t="s">
        <v>34</v>
      </c>
      <c r="H24" s="13">
        <v>247</v>
      </c>
      <c r="I24" s="101">
        <v>245</v>
      </c>
      <c r="J24" s="44">
        <f t="shared" si="1"/>
        <v>492</v>
      </c>
      <c r="L24" s="14" t="s">
        <v>34</v>
      </c>
      <c r="M24" s="13">
        <v>247</v>
      </c>
      <c r="N24" s="101">
        <v>245</v>
      </c>
      <c r="O24" s="44">
        <f t="shared" si="2"/>
        <v>492</v>
      </c>
    </row>
    <row r="25" spans="2:15" x14ac:dyDescent="0.25">
      <c r="B25" s="14" t="s">
        <v>37</v>
      </c>
      <c r="C25" s="112">
        <v>2</v>
      </c>
      <c r="D25" s="111">
        <v>2</v>
      </c>
      <c r="E25" s="110">
        <f t="shared" si="0"/>
        <v>4</v>
      </c>
      <c r="G25" s="14" t="s">
        <v>58</v>
      </c>
      <c r="H25" s="13">
        <v>351</v>
      </c>
      <c r="I25" s="101">
        <v>351</v>
      </c>
      <c r="J25" s="44">
        <f t="shared" si="1"/>
        <v>702</v>
      </c>
      <c r="L25" s="14" t="s">
        <v>58</v>
      </c>
      <c r="M25" s="13">
        <v>357</v>
      </c>
      <c r="N25" s="101">
        <v>357</v>
      </c>
      <c r="O25" s="44">
        <f t="shared" si="2"/>
        <v>714</v>
      </c>
    </row>
    <row r="26" spans="2:15" x14ac:dyDescent="0.25">
      <c r="B26" s="14" t="s">
        <v>65</v>
      </c>
      <c r="C26" s="112">
        <v>316</v>
      </c>
      <c r="D26" s="111">
        <v>316</v>
      </c>
      <c r="E26" s="110">
        <f t="shared" si="0"/>
        <v>632</v>
      </c>
      <c r="G26" s="14" t="s">
        <v>59</v>
      </c>
      <c r="H26" s="13">
        <v>149</v>
      </c>
      <c r="I26" s="101">
        <v>149</v>
      </c>
      <c r="J26" s="44">
        <f t="shared" si="1"/>
        <v>298</v>
      </c>
      <c r="L26" s="14" t="s">
        <v>59</v>
      </c>
      <c r="M26" s="13">
        <v>149</v>
      </c>
      <c r="N26" s="101">
        <v>149</v>
      </c>
      <c r="O26" s="44">
        <f t="shared" si="2"/>
        <v>298</v>
      </c>
    </row>
    <row r="27" spans="2:15" x14ac:dyDescent="0.25">
      <c r="B27" s="14" t="s">
        <v>38</v>
      </c>
      <c r="C27" s="112">
        <v>21</v>
      </c>
      <c r="D27" s="111">
        <v>21</v>
      </c>
      <c r="E27" s="110">
        <f t="shared" si="0"/>
        <v>42</v>
      </c>
      <c r="G27" s="14" t="s">
        <v>35</v>
      </c>
      <c r="H27" s="13">
        <v>262</v>
      </c>
      <c r="I27" s="101">
        <v>264</v>
      </c>
      <c r="J27" s="44">
        <f t="shared" si="1"/>
        <v>526</v>
      </c>
      <c r="L27" s="14" t="s">
        <v>35</v>
      </c>
      <c r="M27" s="13">
        <v>267</v>
      </c>
      <c r="N27" s="101">
        <v>265</v>
      </c>
      <c r="O27" s="44">
        <f t="shared" si="2"/>
        <v>532</v>
      </c>
    </row>
    <row r="28" spans="2:15" x14ac:dyDescent="0.25">
      <c r="B28" s="14" t="s">
        <v>66</v>
      </c>
      <c r="C28" s="112">
        <v>294</v>
      </c>
      <c r="D28" s="111">
        <v>294</v>
      </c>
      <c r="E28" s="110">
        <f t="shared" si="0"/>
        <v>588</v>
      </c>
      <c r="G28" s="14" t="s">
        <v>61</v>
      </c>
      <c r="H28" s="13">
        <v>143</v>
      </c>
      <c r="I28" s="101">
        <v>143</v>
      </c>
      <c r="J28" s="44">
        <f t="shared" si="1"/>
        <v>286</v>
      </c>
      <c r="L28" s="14" t="s">
        <v>61</v>
      </c>
      <c r="M28" s="13">
        <v>143</v>
      </c>
      <c r="N28" s="101">
        <v>143</v>
      </c>
      <c r="O28" s="44">
        <f t="shared" si="2"/>
        <v>286</v>
      </c>
    </row>
    <row r="29" spans="2:15" x14ac:dyDescent="0.25">
      <c r="B29" s="14" t="s">
        <v>39</v>
      </c>
      <c r="C29" s="112">
        <v>139</v>
      </c>
      <c r="D29" s="111">
        <v>140</v>
      </c>
      <c r="E29" s="110">
        <f t="shared" si="0"/>
        <v>279</v>
      </c>
      <c r="G29" s="14" t="s">
        <v>68</v>
      </c>
      <c r="H29" s="13">
        <v>393</v>
      </c>
      <c r="I29" s="101">
        <v>393</v>
      </c>
      <c r="J29" s="44">
        <f t="shared" si="1"/>
        <v>786</v>
      </c>
      <c r="L29" s="14" t="s">
        <v>68</v>
      </c>
      <c r="M29" s="13">
        <v>393</v>
      </c>
      <c r="N29" s="101">
        <v>393</v>
      </c>
      <c r="O29" s="44">
        <f t="shared" si="2"/>
        <v>786</v>
      </c>
    </row>
    <row r="30" spans="2:15" x14ac:dyDescent="0.25">
      <c r="B30" s="14" t="s">
        <v>41</v>
      </c>
      <c r="C30" s="112">
        <v>209</v>
      </c>
      <c r="D30" s="111">
        <v>209</v>
      </c>
      <c r="E30" s="110">
        <f t="shared" si="0"/>
        <v>418</v>
      </c>
      <c r="G30" s="14" t="s">
        <v>70</v>
      </c>
      <c r="H30" s="13">
        <v>13</v>
      </c>
      <c r="I30" s="101">
        <v>13</v>
      </c>
      <c r="J30" s="44">
        <f t="shared" si="1"/>
        <v>26</v>
      </c>
      <c r="L30" s="14" t="s">
        <v>70</v>
      </c>
      <c r="M30" s="13">
        <v>12</v>
      </c>
      <c r="N30" s="101">
        <v>12</v>
      </c>
      <c r="O30" s="44">
        <f t="shared" si="2"/>
        <v>24</v>
      </c>
    </row>
    <row r="31" spans="2:15" x14ac:dyDescent="0.25">
      <c r="B31" s="14" t="s">
        <v>40</v>
      </c>
      <c r="C31" s="112">
        <v>11</v>
      </c>
      <c r="D31" s="111">
        <v>11</v>
      </c>
      <c r="E31" s="110">
        <f t="shared" si="0"/>
        <v>22</v>
      </c>
      <c r="G31" s="14" t="s">
        <v>71</v>
      </c>
      <c r="H31" s="13">
        <v>117</v>
      </c>
      <c r="I31" s="101">
        <v>117</v>
      </c>
      <c r="J31" s="44">
        <f t="shared" si="1"/>
        <v>234</v>
      </c>
      <c r="L31" s="14" t="s">
        <v>71</v>
      </c>
      <c r="M31" s="13">
        <v>117</v>
      </c>
      <c r="N31" s="101">
        <v>117</v>
      </c>
      <c r="O31" s="44">
        <f t="shared" si="2"/>
        <v>234</v>
      </c>
    </row>
    <row r="32" spans="2:15" x14ac:dyDescent="0.25">
      <c r="B32" s="14" t="s">
        <v>67</v>
      </c>
      <c r="C32" s="112">
        <v>1</v>
      </c>
      <c r="D32" s="111">
        <v>1</v>
      </c>
      <c r="E32" s="110">
        <f t="shared" si="0"/>
        <v>2</v>
      </c>
      <c r="G32" s="14" t="s">
        <v>62</v>
      </c>
      <c r="H32" s="13">
        <v>497</v>
      </c>
      <c r="I32" s="101">
        <v>497</v>
      </c>
      <c r="J32" s="44">
        <f t="shared" si="1"/>
        <v>994</v>
      </c>
      <c r="L32" s="14" t="s">
        <v>62</v>
      </c>
      <c r="M32" s="13">
        <v>492</v>
      </c>
      <c r="N32" s="101">
        <v>492</v>
      </c>
      <c r="O32" s="44">
        <f t="shared" si="2"/>
        <v>984</v>
      </c>
    </row>
    <row r="33" spans="2:15" x14ac:dyDescent="0.25">
      <c r="B33" s="14" t="s">
        <v>42</v>
      </c>
      <c r="C33" s="112">
        <v>27</v>
      </c>
      <c r="D33" s="111">
        <v>27</v>
      </c>
      <c r="E33" s="110">
        <f t="shared" si="0"/>
        <v>54</v>
      </c>
      <c r="G33" s="14" t="s">
        <v>36</v>
      </c>
      <c r="H33" s="13">
        <v>329</v>
      </c>
      <c r="I33" s="101">
        <v>329</v>
      </c>
      <c r="J33" s="44">
        <f t="shared" si="1"/>
        <v>658</v>
      </c>
      <c r="L33" s="14" t="s">
        <v>36</v>
      </c>
      <c r="M33" s="13">
        <v>324</v>
      </c>
      <c r="N33" s="101">
        <v>324</v>
      </c>
      <c r="O33" s="44">
        <f t="shared" si="2"/>
        <v>648</v>
      </c>
    </row>
    <row r="34" spans="2:15" ht="15.75" thickBot="1" x14ac:dyDescent="0.3">
      <c r="B34" s="21" t="s">
        <v>69</v>
      </c>
      <c r="C34" s="109">
        <v>71</v>
      </c>
      <c r="D34" s="108">
        <v>71</v>
      </c>
      <c r="E34" s="107">
        <f t="shared" si="0"/>
        <v>142</v>
      </c>
      <c r="G34" s="14" t="s">
        <v>37</v>
      </c>
      <c r="H34" s="13">
        <v>17</v>
      </c>
      <c r="I34" s="101">
        <v>18</v>
      </c>
      <c r="J34" s="44">
        <f t="shared" si="1"/>
        <v>35</v>
      </c>
      <c r="L34" s="14" t="s">
        <v>37</v>
      </c>
      <c r="M34" s="13">
        <v>17</v>
      </c>
      <c r="N34" s="101">
        <v>18</v>
      </c>
      <c r="O34" s="44">
        <f t="shared" si="2"/>
        <v>35</v>
      </c>
    </row>
    <row r="35" spans="2:15" ht="15.75" x14ac:dyDescent="0.25">
      <c r="B35" s="106" t="s">
        <v>43</v>
      </c>
      <c r="C35" s="18">
        <f>SUM(C9:C34)</f>
        <v>3896</v>
      </c>
      <c r="D35" s="26">
        <f>SUM(D9:D34)</f>
        <v>3897</v>
      </c>
      <c r="E35" s="25">
        <f>SUM(E9:E34)</f>
        <v>7793</v>
      </c>
      <c r="G35" s="14" t="s">
        <v>65</v>
      </c>
      <c r="H35" s="13">
        <v>269</v>
      </c>
      <c r="I35" s="101">
        <v>269</v>
      </c>
      <c r="J35" s="44">
        <f t="shared" si="1"/>
        <v>538</v>
      </c>
      <c r="L35" s="14" t="s">
        <v>65</v>
      </c>
      <c r="M35" s="13">
        <v>259</v>
      </c>
      <c r="N35" s="101">
        <v>259</v>
      </c>
      <c r="O35" s="44">
        <f t="shared" si="2"/>
        <v>518</v>
      </c>
    </row>
    <row r="36" spans="2:15" x14ac:dyDescent="0.25">
      <c r="G36" s="14" t="s">
        <v>38</v>
      </c>
      <c r="H36" s="13">
        <v>105</v>
      </c>
      <c r="I36" s="101">
        <v>107</v>
      </c>
      <c r="J36" s="44">
        <f t="shared" si="1"/>
        <v>212</v>
      </c>
      <c r="L36" s="14" t="s">
        <v>38</v>
      </c>
      <c r="M36" s="13">
        <v>105</v>
      </c>
      <c r="N36" s="101">
        <v>105</v>
      </c>
      <c r="O36" s="44">
        <f t="shared" si="2"/>
        <v>210</v>
      </c>
    </row>
    <row r="37" spans="2:15" x14ac:dyDescent="0.25">
      <c r="G37" s="14" t="s">
        <v>72</v>
      </c>
      <c r="H37" s="13">
        <v>174</v>
      </c>
      <c r="I37" s="101">
        <v>174</v>
      </c>
      <c r="J37" s="44">
        <f t="shared" si="1"/>
        <v>348</v>
      </c>
      <c r="L37" s="14" t="s">
        <v>72</v>
      </c>
      <c r="M37" s="13">
        <v>174</v>
      </c>
      <c r="N37" s="101">
        <v>174</v>
      </c>
      <c r="O37" s="44">
        <f t="shared" si="2"/>
        <v>348</v>
      </c>
    </row>
    <row r="38" spans="2:15" x14ac:dyDescent="0.25">
      <c r="G38" s="14" t="s">
        <v>66</v>
      </c>
      <c r="H38" s="13">
        <v>794</v>
      </c>
      <c r="I38" s="101">
        <v>794</v>
      </c>
      <c r="J38" s="44">
        <f t="shared" si="1"/>
        <v>1588</v>
      </c>
      <c r="L38" s="14" t="s">
        <v>66</v>
      </c>
      <c r="M38" s="13">
        <v>794</v>
      </c>
      <c r="N38" s="101">
        <v>794</v>
      </c>
      <c r="O38" s="44">
        <f t="shared" si="2"/>
        <v>1588</v>
      </c>
    </row>
    <row r="39" spans="2:15" x14ac:dyDescent="0.25">
      <c r="G39" s="14" t="s">
        <v>73</v>
      </c>
      <c r="H39" s="13">
        <v>25</v>
      </c>
      <c r="I39" s="101">
        <v>25</v>
      </c>
      <c r="J39" s="44">
        <f t="shared" si="1"/>
        <v>50</v>
      </c>
      <c r="L39" s="14" t="s">
        <v>73</v>
      </c>
      <c r="M39" s="13">
        <v>25</v>
      </c>
      <c r="N39" s="101">
        <v>25</v>
      </c>
      <c r="O39" s="44">
        <f t="shared" si="2"/>
        <v>50</v>
      </c>
    </row>
    <row r="40" spans="2:15" x14ac:dyDescent="0.25">
      <c r="G40" s="14" t="s">
        <v>39</v>
      </c>
      <c r="H40" s="13">
        <v>656</v>
      </c>
      <c r="I40" s="101">
        <v>656</v>
      </c>
      <c r="J40" s="44">
        <f t="shared" si="1"/>
        <v>1312</v>
      </c>
      <c r="L40" s="14" t="s">
        <v>39</v>
      </c>
      <c r="M40" s="13">
        <v>657</v>
      </c>
      <c r="N40" s="101">
        <v>655</v>
      </c>
      <c r="O40" s="44">
        <f t="shared" si="2"/>
        <v>1312</v>
      </c>
    </row>
    <row r="41" spans="2:15" x14ac:dyDescent="0.25">
      <c r="G41" s="14" t="s">
        <v>41</v>
      </c>
      <c r="H41" s="13">
        <v>419</v>
      </c>
      <c r="I41" s="101">
        <v>419</v>
      </c>
      <c r="J41" s="44">
        <f t="shared" si="1"/>
        <v>838</v>
      </c>
      <c r="L41" s="14" t="s">
        <v>41</v>
      </c>
      <c r="M41" s="13">
        <v>428</v>
      </c>
      <c r="N41" s="101">
        <v>428</v>
      </c>
      <c r="O41" s="44">
        <f t="shared" si="2"/>
        <v>856</v>
      </c>
    </row>
    <row r="42" spans="2:15" x14ac:dyDescent="0.25">
      <c r="G42" s="14" t="s">
        <v>40</v>
      </c>
      <c r="H42" s="13">
        <v>252</v>
      </c>
      <c r="I42" s="101">
        <v>251</v>
      </c>
      <c r="J42" s="44">
        <f t="shared" si="1"/>
        <v>503</v>
      </c>
      <c r="L42" s="14" t="s">
        <v>40</v>
      </c>
      <c r="M42" s="13">
        <v>253</v>
      </c>
      <c r="N42" s="101">
        <v>251</v>
      </c>
      <c r="O42" s="44">
        <f t="shared" si="2"/>
        <v>504</v>
      </c>
    </row>
    <row r="43" spans="2:15" x14ac:dyDescent="0.25">
      <c r="G43" s="14" t="s">
        <v>67</v>
      </c>
      <c r="H43" s="13">
        <v>12</v>
      </c>
      <c r="I43" s="101">
        <v>12</v>
      </c>
      <c r="J43" s="44">
        <f t="shared" si="1"/>
        <v>24</v>
      </c>
      <c r="L43" s="14" t="s">
        <v>67</v>
      </c>
      <c r="M43" s="13">
        <v>9</v>
      </c>
      <c r="N43" s="101">
        <v>9</v>
      </c>
      <c r="O43" s="44">
        <f t="shared" si="2"/>
        <v>18</v>
      </c>
    </row>
    <row r="44" spans="2:15" x14ac:dyDescent="0.25">
      <c r="G44" s="14" t="s">
        <v>42</v>
      </c>
      <c r="H44" s="13">
        <v>395</v>
      </c>
      <c r="I44" s="101">
        <v>397</v>
      </c>
      <c r="J44" s="44">
        <f t="shared" si="1"/>
        <v>792</v>
      </c>
      <c r="L44" s="14" t="s">
        <v>42</v>
      </c>
      <c r="M44" s="13">
        <v>394</v>
      </c>
      <c r="N44" s="101">
        <v>397</v>
      </c>
      <c r="O44" s="44">
        <f t="shared" si="2"/>
        <v>791</v>
      </c>
    </row>
    <row r="45" spans="2:15" x14ac:dyDescent="0.25">
      <c r="G45" s="14" t="s">
        <v>74</v>
      </c>
      <c r="H45" s="13">
        <v>10</v>
      </c>
      <c r="I45" s="101">
        <v>10</v>
      </c>
      <c r="J45" s="44">
        <f t="shared" si="1"/>
        <v>20</v>
      </c>
      <c r="L45" s="14" t="s">
        <v>74</v>
      </c>
      <c r="M45" s="13">
        <v>10</v>
      </c>
      <c r="N45" s="101">
        <v>10</v>
      </c>
      <c r="O45" s="44">
        <f t="shared" si="2"/>
        <v>20</v>
      </c>
    </row>
    <row r="46" spans="2:15" x14ac:dyDescent="0.25">
      <c r="G46" s="14" t="s">
        <v>75</v>
      </c>
      <c r="H46" s="13">
        <v>14</v>
      </c>
      <c r="I46" s="101">
        <v>14</v>
      </c>
      <c r="J46" s="44">
        <f t="shared" si="1"/>
        <v>28</v>
      </c>
      <c r="L46" s="14" t="s">
        <v>75</v>
      </c>
      <c r="M46" s="13">
        <v>14</v>
      </c>
      <c r="N46" s="101">
        <v>14</v>
      </c>
      <c r="O46" s="44">
        <f t="shared" si="2"/>
        <v>28</v>
      </c>
    </row>
    <row r="47" spans="2:15" x14ac:dyDescent="0.25">
      <c r="G47" s="14" t="s">
        <v>76</v>
      </c>
      <c r="H47" s="13">
        <v>39</v>
      </c>
      <c r="I47" s="101">
        <v>39</v>
      </c>
      <c r="J47" s="44">
        <f t="shared" si="1"/>
        <v>78</v>
      </c>
      <c r="L47" s="14" t="s">
        <v>76</v>
      </c>
      <c r="M47" s="13">
        <v>39</v>
      </c>
      <c r="N47" s="101">
        <v>39</v>
      </c>
      <c r="O47" s="44">
        <f t="shared" si="2"/>
        <v>78</v>
      </c>
    </row>
    <row r="48" spans="2:15" x14ac:dyDescent="0.25">
      <c r="G48" s="14" t="s">
        <v>77</v>
      </c>
      <c r="H48" s="13">
        <v>116</v>
      </c>
      <c r="I48" s="101">
        <v>116</v>
      </c>
      <c r="J48" s="44">
        <f t="shared" si="1"/>
        <v>232</v>
      </c>
      <c r="L48" s="14" t="s">
        <v>77</v>
      </c>
      <c r="M48" s="13">
        <v>116</v>
      </c>
      <c r="N48" s="101">
        <v>116</v>
      </c>
      <c r="O48" s="44">
        <f t="shared" si="2"/>
        <v>232</v>
      </c>
    </row>
    <row r="49" spans="2:15" x14ac:dyDescent="0.25">
      <c r="G49" s="14" t="s">
        <v>78</v>
      </c>
      <c r="H49" s="13">
        <v>71</v>
      </c>
      <c r="I49" s="101">
        <v>71</v>
      </c>
      <c r="J49" s="44">
        <f t="shared" si="1"/>
        <v>142</v>
      </c>
      <c r="L49" s="14" t="s">
        <v>78</v>
      </c>
      <c r="M49" s="13">
        <v>75</v>
      </c>
      <c r="N49" s="101">
        <v>75</v>
      </c>
      <c r="O49" s="44">
        <f t="shared" si="2"/>
        <v>150</v>
      </c>
    </row>
    <row r="50" spans="2:15" ht="15.75" thickBot="1" x14ac:dyDescent="0.3">
      <c r="G50" s="21" t="s">
        <v>79</v>
      </c>
      <c r="H50" s="20">
        <v>184</v>
      </c>
      <c r="I50" s="100">
        <v>184</v>
      </c>
      <c r="J50" s="99">
        <f t="shared" si="1"/>
        <v>368</v>
      </c>
      <c r="L50" s="21" t="s">
        <v>79</v>
      </c>
      <c r="M50" s="20">
        <v>184</v>
      </c>
      <c r="N50" s="100">
        <v>184</v>
      </c>
      <c r="O50" s="99">
        <f t="shared" si="2"/>
        <v>368</v>
      </c>
    </row>
    <row r="51" spans="2:15" ht="15.75" x14ac:dyDescent="0.25">
      <c r="G51" s="29" t="s">
        <v>43</v>
      </c>
      <c r="H51" s="18">
        <f>SUM(H9:H50)</f>
        <v>7804</v>
      </c>
      <c r="I51" s="28">
        <f>SUM(I9:I50)</f>
        <v>7806</v>
      </c>
      <c r="J51" s="98">
        <f>SUM(J9:J50)</f>
        <v>15610</v>
      </c>
      <c r="L51" s="29" t="s">
        <v>43</v>
      </c>
      <c r="M51" s="18">
        <f>SUM(M9:M50)</f>
        <v>7815</v>
      </c>
      <c r="N51" s="28">
        <f>SUM(N9:N50)</f>
        <v>7811</v>
      </c>
      <c r="O51" s="98">
        <f>SUM(O9:O50)</f>
        <v>15626</v>
      </c>
    </row>
    <row r="54" spans="2:15" ht="15.75" x14ac:dyDescent="0.25">
      <c r="B54" s="209" t="s">
        <v>45</v>
      </c>
      <c r="C54" s="210"/>
      <c r="D54" s="210"/>
      <c r="E54" s="211"/>
      <c r="G54" s="209" t="s">
        <v>46</v>
      </c>
      <c r="H54" s="210"/>
      <c r="I54" s="210"/>
      <c r="J54" s="211"/>
    </row>
    <row r="55" spans="2:15" ht="48" customHeight="1" thickBot="1" x14ac:dyDescent="0.3">
      <c r="B55" s="17" t="s">
        <v>26</v>
      </c>
      <c r="C55" s="17" t="s">
        <v>148</v>
      </c>
      <c r="D55" s="17" t="s">
        <v>149</v>
      </c>
      <c r="E55" s="17" t="s">
        <v>43</v>
      </c>
      <c r="G55" s="17" t="s">
        <v>26</v>
      </c>
      <c r="H55" s="17" t="s">
        <v>148</v>
      </c>
      <c r="I55" s="17" t="s">
        <v>149</v>
      </c>
      <c r="J55" s="17" t="s">
        <v>43</v>
      </c>
    </row>
    <row r="56" spans="2:15" x14ac:dyDescent="0.25">
      <c r="B56" s="105" t="s">
        <v>29</v>
      </c>
      <c r="C56" s="104">
        <v>296</v>
      </c>
      <c r="D56" s="103">
        <v>295</v>
      </c>
      <c r="E56" s="102">
        <f t="shared" ref="E56:E97" si="3">SUM(C56:D56)</f>
        <v>591</v>
      </c>
      <c r="G56" s="105" t="s">
        <v>29</v>
      </c>
      <c r="H56" s="104">
        <v>296</v>
      </c>
      <c r="I56" s="103">
        <v>294</v>
      </c>
      <c r="J56" s="102">
        <f t="shared" ref="J56:J97" si="4">SUM(H56:I56)</f>
        <v>590</v>
      </c>
    </row>
    <row r="57" spans="2:15" x14ac:dyDescent="0.25">
      <c r="B57" s="14" t="s">
        <v>51</v>
      </c>
      <c r="C57" s="13">
        <v>34</v>
      </c>
      <c r="D57" s="101">
        <v>34</v>
      </c>
      <c r="E57" s="44">
        <f t="shared" si="3"/>
        <v>68</v>
      </c>
      <c r="G57" s="14" t="s">
        <v>51</v>
      </c>
      <c r="H57" s="13">
        <v>34</v>
      </c>
      <c r="I57" s="101">
        <v>34</v>
      </c>
      <c r="J57" s="44">
        <f t="shared" si="4"/>
        <v>68</v>
      </c>
    </row>
    <row r="58" spans="2:15" x14ac:dyDescent="0.25">
      <c r="B58" s="14" t="s">
        <v>30</v>
      </c>
      <c r="C58" s="13">
        <v>102</v>
      </c>
      <c r="D58" s="101">
        <v>102</v>
      </c>
      <c r="E58" s="44">
        <f t="shared" si="3"/>
        <v>204</v>
      </c>
      <c r="G58" s="14" t="s">
        <v>30</v>
      </c>
      <c r="H58" s="13">
        <v>103</v>
      </c>
      <c r="I58" s="101">
        <v>103</v>
      </c>
      <c r="J58" s="44">
        <f t="shared" si="4"/>
        <v>206</v>
      </c>
    </row>
    <row r="59" spans="2:15" x14ac:dyDescent="0.25">
      <c r="B59" s="14" t="s">
        <v>52</v>
      </c>
      <c r="C59" s="13">
        <v>34</v>
      </c>
      <c r="D59" s="101">
        <v>34</v>
      </c>
      <c r="E59" s="44">
        <f t="shared" si="3"/>
        <v>68</v>
      </c>
      <c r="G59" s="14" t="s">
        <v>52</v>
      </c>
      <c r="H59" s="13">
        <v>34</v>
      </c>
      <c r="I59" s="101">
        <v>34</v>
      </c>
      <c r="J59" s="44">
        <f t="shared" si="4"/>
        <v>68</v>
      </c>
    </row>
    <row r="60" spans="2:15" x14ac:dyDescent="0.25">
      <c r="B60" s="14" t="s">
        <v>31</v>
      </c>
      <c r="C60" s="13">
        <v>126</v>
      </c>
      <c r="D60" s="101">
        <v>127</v>
      </c>
      <c r="E60" s="44">
        <f t="shared" si="3"/>
        <v>253</v>
      </c>
      <c r="G60" s="14" t="s">
        <v>31</v>
      </c>
      <c r="H60" s="13">
        <v>128</v>
      </c>
      <c r="I60" s="101">
        <v>129</v>
      </c>
      <c r="J60" s="44">
        <f t="shared" si="4"/>
        <v>257</v>
      </c>
    </row>
    <row r="61" spans="2:15" x14ac:dyDescent="0.25">
      <c r="B61" s="14" t="s">
        <v>32</v>
      </c>
      <c r="C61" s="13">
        <v>583</v>
      </c>
      <c r="D61" s="101">
        <v>581</v>
      </c>
      <c r="E61" s="44">
        <f t="shared" si="3"/>
        <v>1164</v>
      </c>
      <c r="G61" s="14" t="s">
        <v>32</v>
      </c>
      <c r="H61" s="13">
        <v>584</v>
      </c>
      <c r="I61" s="101">
        <v>582</v>
      </c>
      <c r="J61" s="44">
        <f t="shared" si="4"/>
        <v>1166</v>
      </c>
    </row>
    <row r="62" spans="2:15" x14ac:dyDescent="0.25">
      <c r="B62" s="14" t="s">
        <v>53</v>
      </c>
      <c r="C62" s="13">
        <v>100</v>
      </c>
      <c r="D62" s="101">
        <v>100</v>
      </c>
      <c r="E62" s="44">
        <f t="shared" si="3"/>
        <v>200</v>
      </c>
      <c r="G62" s="14" t="s">
        <v>53</v>
      </c>
      <c r="H62" s="13">
        <v>100</v>
      </c>
      <c r="I62" s="101">
        <v>100</v>
      </c>
      <c r="J62" s="44">
        <f t="shared" si="4"/>
        <v>200</v>
      </c>
    </row>
    <row r="63" spans="2:15" x14ac:dyDescent="0.25">
      <c r="B63" s="14" t="s">
        <v>56</v>
      </c>
      <c r="C63" s="13">
        <v>11</v>
      </c>
      <c r="D63" s="101">
        <v>11</v>
      </c>
      <c r="E63" s="44">
        <f t="shared" si="3"/>
        <v>22</v>
      </c>
      <c r="G63" s="14" t="s">
        <v>56</v>
      </c>
      <c r="H63" s="13">
        <v>11</v>
      </c>
      <c r="I63" s="101">
        <v>11</v>
      </c>
      <c r="J63" s="44">
        <f t="shared" si="4"/>
        <v>22</v>
      </c>
    </row>
    <row r="64" spans="2:15" x14ac:dyDescent="0.25">
      <c r="B64" s="14" t="s">
        <v>57</v>
      </c>
      <c r="C64" s="13">
        <v>9</v>
      </c>
      <c r="D64" s="101">
        <v>9</v>
      </c>
      <c r="E64" s="44">
        <f t="shared" si="3"/>
        <v>18</v>
      </c>
      <c r="G64" s="14" t="s">
        <v>57</v>
      </c>
      <c r="H64" s="13">
        <v>9</v>
      </c>
      <c r="I64" s="101">
        <v>9</v>
      </c>
      <c r="J64" s="44">
        <f t="shared" si="4"/>
        <v>18</v>
      </c>
    </row>
    <row r="65" spans="2:10" x14ac:dyDescent="0.25">
      <c r="B65" s="14" t="s">
        <v>54</v>
      </c>
      <c r="C65" s="13">
        <v>159</v>
      </c>
      <c r="D65" s="101">
        <v>159</v>
      </c>
      <c r="E65" s="44">
        <f t="shared" si="3"/>
        <v>318</v>
      </c>
      <c r="G65" s="14" t="s">
        <v>54</v>
      </c>
      <c r="H65" s="13">
        <v>159</v>
      </c>
      <c r="I65" s="101">
        <v>159</v>
      </c>
      <c r="J65" s="44">
        <f t="shared" si="4"/>
        <v>318</v>
      </c>
    </row>
    <row r="66" spans="2:10" x14ac:dyDescent="0.25">
      <c r="B66" s="14" t="s">
        <v>60</v>
      </c>
      <c r="C66" s="13">
        <v>91</v>
      </c>
      <c r="D66" s="101">
        <v>91</v>
      </c>
      <c r="E66" s="44">
        <f t="shared" si="3"/>
        <v>182</v>
      </c>
      <c r="G66" s="14" t="s">
        <v>60</v>
      </c>
      <c r="H66" s="13">
        <v>90</v>
      </c>
      <c r="I66" s="101">
        <v>90</v>
      </c>
      <c r="J66" s="44">
        <f t="shared" si="4"/>
        <v>180</v>
      </c>
    </row>
    <row r="67" spans="2:10" x14ac:dyDescent="0.25">
      <c r="B67" s="14" t="s">
        <v>55</v>
      </c>
      <c r="C67" s="13">
        <v>65</v>
      </c>
      <c r="D67" s="101">
        <v>65</v>
      </c>
      <c r="E67" s="44">
        <f t="shared" si="3"/>
        <v>130</v>
      </c>
      <c r="G67" s="14" t="s">
        <v>55</v>
      </c>
      <c r="H67" s="13">
        <v>66</v>
      </c>
      <c r="I67" s="101">
        <v>66</v>
      </c>
      <c r="J67" s="44">
        <f t="shared" si="4"/>
        <v>132</v>
      </c>
    </row>
    <row r="68" spans="2:10" x14ac:dyDescent="0.25">
      <c r="B68" s="14" t="s">
        <v>33</v>
      </c>
      <c r="C68" s="13">
        <v>29</v>
      </c>
      <c r="D68" s="101">
        <v>28</v>
      </c>
      <c r="E68" s="44">
        <f t="shared" si="3"/>
        <v>57</v>
      </c>
      <c r="G68" s="14" t="s">
        <v>33</v>
      </c>
      <c r="H68" s="13">
        <v>29</v>
      </c>
      <c r="I68" s="101">
        <v>29</v>
      </c>
      <c r="J68" s="44">
        <f t="shared" si="4"/>
        <v>58</v>
      </c>
    </row>
    <row r="69" spans="2:10" x14ac:dyDescent="0.25">
      <c r="B69" s="14" t="s">
        <v>63</v>
      </c>
      <c r="C69" s="13">
        <v>33</v>
      </c>
      <c r="D69" s="101">
        <v>33</v>
      </c>
      <c r="E69" s="44">
        <f t="shared" si="3"/>
        <v>66</v>
      </c>
      <c r="G69" s="14" t="s">
        <v>63</v>
      </c>
      <c r="H69" s="13">
        <v>33</v>
      </c>
      <c r="I69" s="101">
        <v>33</v>
      </c>
      <c r="J69" s="44">
        <f t="shared" si="4"/>
        <v>66</v>
      </c>
    </row>
    <row r="70" spans="2:10" x14ac:dyDescent="0.25">
      <c r="B70" s="14" t="s">
        <v>64</v>
      </c>
      <c r="C70" s="13">
        <v>98</v>
      </c>
      <c r="D70" s="101">
        <v>98</v>
      </c>
      <c r="E70" s="44">
        <f t="shared" si="3"/>
        <v>196</v>
      </c>
      <c r="G70" s="14" t="s">
        <v>64</v>
      </c>
      <c r="H70" s="13">
        <v>98</v>
      </c>
      <c r="I70" s="101">
        <v>98</v>
      </c>
      <c r="J70" s="44">
        <f t="shared" si="4"/>
        <v>196</v>
      </c>
    </row>
    <row r="71" spans="2:10" x14ac:dyDescent="0.25">
      <c r="B71" s="14" t="s">
        <v>34</v>
      </c>
      <c r="C71" s="13">
        <v>247</v>
      </c>
      <c r="D71" s="101">
        <v>246</v>
      </c>
      <c r="E71" s="44">
        <f t="shared" si="3"/>
        <v>493</v>
      </c>
      <c r="G71" s="14" t="s">
        <v>34</v>
      </c>
      <c r="H71" s="13">
        <v>247</v>
      </c>
      <c r="I71" s="101">
        <v>247</v>
      </c>
      <c r="J71" s="44">
        <f t="shared" si="4"/>
        <v>494</v>
      </c>
    </row>
    <row r="72" spans="2:10" x14ac:dyDescent="0.25">
      <c r="B72" s="14" t="s">
        <v>58</v>
      </c>
      <c r="C72" s="13">
        <v>358</v>
      </c>
      <c r="D72" s="101">
        <v>358</v>
      </c>
      <c r="E72" s="44">
        <f t="shared" si="3"/>
        <v>716</v>
      </c>
      <c r="G72" s="14" t="s">
        <v>58</v>
      </c>
      <c r="H72" s="13">
        <v>358</v>
      </c>
      <c r="I72" s="101">
        <v>358</v>
      </c>
      <c r="J72" s="44">
        <f t="shared" si="4"/>
        <v>716</v>
      </c>
    </row>
    <row r="73" spans="2:10" x14ac:dyDescent="0.25">
      <c r="B73" s="14" t="s">
        <v>59</v>
      </c>
      <c r="C73" s="13">
        <v>149</v>
      </c>
      <c r="D73" s="101">
        <v>149</v>
      </c>
      <c r="E73" s="44">
        <f t="shared" si="3"/>
        <v>298</v>
      </c>
      <c r="G73" s="14" t="s">
        <v>59</v>
      </c>
      <c r="H73" s="13">
        <v>149</v>
      </c>
      <c r="I73" s="101">
        <v>149</v>
      </c>
      <c r="J73" s="44">
        <f t="shared" si="4"/>
        <v>298</v>
      </c>
    </row>
    <row r="74" spans="2:10" x14ac:dyDescent="0.25">
      <c r="B74" s="14" t="s">
        <v>35</v>
      </c>
      <c r="C74" s="13">
        <v>268</v>
      </c>
      <c r="D74" s="101">
        <v>267</v>
      </c>
      <c r="E74" s="44">
        <f t="shared" si="3"/>
        <v>535</v>
      </c>
      <c r="G74" s="14" t="s">
        <v>35</v>
      </c>
      <c r="H74" s="13">
        <v>269</v>
      </c>
      <c r="I74" s="101">
        <v>266</v>
      </c>
      <c r="J74" s="44">
        <f t="shared" si="4"/>
        <v>535</v>
      </c>
    </row>
    <row r="75" spans="2:10" x14ac:dyDescent="0.25">
      <c r="B75" s="14" t="s">
        <v>61</v>
      </c>
      <c r="C75" s="13">
        <v>151</v>
      </c>
      <c r="D75" s="101">
        <v>151</v>
      </c>
      <c r="E75" s="44">
        <f t="shared" si="3"/>
        <v>302</v>
      </c>
      <c r="G75" s="14" t="s">
        <v>61</v>
      </c>
      <c r="H75" s="13">
        <v>151</v>
      </c>
      <c r="I75" s="101">
        <v>151</v>
      </c>
      <c r="J75" s="44">
        <f t="shared" si="4"/>
        <v>302</v>
      </c>
    </row>
    <row r="76" spans="2:10" x14ac:dyDescent="0.25">
      <c r="B76" s="14" t="s">
        <v>68</v>
      </c>
      <c r="C76" s="13">
        <v>394</v>
      </c>
      <c r="D76" s="101">
        <v>395</v>
      </c>
      <c r="E76" s="44">
        <f t="shared" si="3"/>
        <v>789</v>
      </c>
      <c r="G76" s="14" t="s">
        <v>68</v>
      </c>
      <c r="H76" s="13">
        <v>404</v>
      </c>
      <c r="I76" s="101">
        <v>405</v>
      </c>
      <c r="J76" s="44">
        <f t="shared" si="4"/>
        <v>809</v>
      </c>
    </row>
    <row r="77" spans="2:10" x14ac:dyDescent="0.25">
      <c r="B77" s="14" t="s">
        <v>70</v>
      </c>
      <c r="C77" s="13">
        <v>12</v>
      </c>
      <c r="D77" s="101">
        <v>12</v>
      </c>
      <c r="E77" s="44">
        <f t="shared" si="3"/>
        <v>24</v>
      </c>
      <c r="G77" s="14" t="s">
        <v>70</v>
      </c>
      <c r="H77" s="13">
        <v>12</v>
      </c>
      <c r="I77" s="101">
        <v>12</v>
      </c>
      <c r="J77" s="44">
        <f t="shared" si="4"/>
        <v>24</v>
      </c>
    </row>
    <row r="78" spans="2:10" x14ac:dyDescent="0.25">
      <c r="B78" s="14" t="s">
        <v>71</v>
      </c>
      <c r="C78" s="13">
        <v>114</v>
      </c>
      <c r="D78" s="101">
        <v>114</v>
      </c>
      <c r="E78" s="44">
        <f t="shared" si="3"/>
        <v>228</v>
      </c>
      <c r="G78" s="14" t="s">
        <v>71</v>
      </c>
      <c r="H78" s="13">
        <v>113</v>
      </c>
      <c r="I78" s="101">
        <v>113</v>
      </c>
      <c r="J78" s="44">
        <f t="shared" si="4"/>
        <v>226</v>
      </c>
    </row>
    <row r="79" spans="2:10" x14ac:dyDescent="0.25">
      <c r="B79" s="14" t="s">
        <v>62</v>
      </c>
      <c r="C79" s="13">
        <v>483</v>
      </c>
      <c r="D79" s="101">
        <v>483</v>
      </c>
      <c r="E79" s="44">
        <f t="shared" si="3"/>
        <v>966</v>
      </c>
      <c r="G79" s="14" t="s">
        <v>62</v>
      </c>
      <c r="H79" s="13">
        <v>478</v>
      </c>
      <c r="I79" s="101">
        <v>178</v>
      </c>
      <c r="J79" s="44">
        <f t="shared" si="4"/>
        <v>656</v>
      </c>
    </row>
    <row r="80" spans="2:10" x14ac:dyDescent="0.25">
      <c r="B80" s="14" t="s">
        <v>36</v>
      </c>
      <c r="C80" s="13">
        <v>315</v>
      </c>
      <c r="D80" s="101">
        <v>315</v>
      </c>
      <c r="E80" s="44">
        <f t="shared" si="3"/>
        <v>630</v>
      </c>
      <c r="G80" s="14" t="s">
        <v>36</v>
      </c>
      <c r="H80" s="13">
        <v>313</v>
      </c>
      <c r="I80" s="101">
        <v>313</v>
      </c>
      <c r="J80" s="44">
        <f t="shared" si="4"/>
        <v>626</v>
      </c>
    </row>
    <row r="81" spans="2:10" x14ac:dyDescent="0.25">
      <c r="B81" s="14" t="s">
        <v>37</v>
      </c>
      <c r="C81" s="13">
        <v>17</v>
      </c>
      <c r="D81" s="101">
        <v>18</v>
      </c>
      <c r="E81" s="44">
        <f t="shared" si="3"/>
        <v>35</v>
      </c>
      <c r="G81" s="14" t="s">
        <v>37</v>
      </c>
      <c r="H81" s="13">
        <v>17</v>
      </c>
      <c r="I81" s="101">
        <v>18</v>
      </c>
      <c r="J81" s="44">
        <f t="shared" si="4"/>
        <v>35</v>
      </c>
    </row>
    <row r="82" spans="2:10" x14ac:dyDescent="0.25">
      <c r="B82" s="14" t="s">
        <v>65</v>
      </c>
      <c r="C82" s="13">
        <v>258</v>
      </c>
      <c r="D82" s="101">
        <v>258</v>
      </c>
      <c r="E82" s="44">
        <f t="shared" si="3"/>
        <v>516</v>
      </c>
      <c r="G82" s="14" t="s">
        <v>65</v>
      </c>
      <c r="H82" s="13">
        <v>256</v>
      </c>
      <c r="I82" s="101">
        <v>256</v>
      </c>
      <c r="J82" s="44">
        <f t="shared" si="4"/>
        <v>512</v>
      </c>
    </row>
    <row r="83" spans="2:10" x14ac:dyDescent="0.25">
      <c r="B83" s="14" t="s">
        <v>38</v>
      </c>
      <c r="C83" s="13">
        <v>105</v>
      </c>
      <c r="D83" s="101">
        <v>105</v>
      </c>
      <c r="E83" s="44">
        <f t="shared" si="3"/>
        <v>210</v>
      </c>
      <c r="G83" s="14" t="s">
        <v>38</v>
      </c>
      <c r="H83" s="13">
        <v>105</v>
      </c>
      <c r="I83" s="101">
        <v>106</v>
      </c>
      <c r="J83" s="44">
        <f t="shared" si="4"/>
        <v>211</v>
      </c>
    </row>
    <row r="84" spans="2:10" x14ac:dyDescent="0.25">
      <c r="B84" s="14" t="s">
        <v>72</v>
      </c>
      <c r="C84" s="13">
        <v>174</v>
      </c>
      <c r="D84" s="101">
        <v>174</v>
      </c>
      <c r="E84" s="44">
        <f t="shared" si="3"/>
        <v>348</v>
      </c>
      <c r="G84" s="14" t="s">
        <v>72</v>
      </c>
      <c r="H84" s="13">
        <v>174</v>
      </c>
      <c r="I84" s="101">
        <v>174</v>
      </c>
      <c r="J84" s="44">
        <f t="shared" si="4"/>
        <v>348</v>
      </c>
    </row>
    <row r="85" spans="2:10" x14ac:dyDescent="0.25">
      <c r="B85" s="14" t="s">
        <v>66</v>
      </c>
      <c r="C85" s="13">
        <v>792</v>
      </c>
      <c r="D85" s="101">
        <v>793</v>
      </c>
      <c r="E85" s="44">
        <f t="shared" si="3"/>
        <v>1585</v>
      </c>
      <c r="G85" s="14" t="s">
        <v>66</v>
      </c>
      <c r="H85" s="13">
        <v>790</v>
      </c>
      <c r="I85" s="101">
        <v>791</v>
      </c>
      <c r="J85" s="44">
        <f t="shared" si="4"/>
        <v>1581</v>
      </c>
    </row>
    <row r="86" spans="2:10" x14ac:dyDescent="0.25">
      <c r="B86" s="14" t="s">
        <v>73</v>
      </c>
      <c r="C86" s="13">
        <v>25</v>
      </c>
      <c r="D86" s="101">
        <v>25</v>
      </c>
      <c r="E86" s="44">
        <f t="shared" si="3"/>
        <v>50</v>
      </c>
      <c r="G86" s="14" t="s">
        <v>73</v>
      </c>
      <c r="H86" s="13">
        <v>25</v>
      </c>
      <c r="I86" s="101">
        <v>25</v>
      </c>
      <c r="J86" s="44">
        <f t="shared" si="4"/>
        <v>50</v>
      </c>
    </row>
    <row r="87" spans="2:10" x14ac:dyDescent="0.25">
      <c r="B87" s="14" t="s">
        <v>39</v>
      </c>
      <c r="C87" s="13">
        <v>657</v>
      </c>
      <c r="D87" s="101">
        <v>657</v>
      </c>
      <c r="E87" s="44">
        <f t="shared" si="3"/>
        <v>1314</v>
      </c>
      <c r="G87" s="14" t="s">
        <v>39</v>
      </c>
      <c r="H87" s="13">
        <v>657</v>
      </c>
      <c r="I87" s="101">
        <v>657</v>
      </c>
      <c r="J87" s="44">
        <f t="shared" si="4"/>
        <v>1314</v>
      </c>
    </row>
    <row r="88" spans="2:10" x14ac:dyDescent="0.25">
      <c r="B88" s="14" t="s">
        <v>41</v>
      </c>
      <c r="C88" s="13">
        <v>442</v>
      </c>
      <c r="D88" s="101">
        <v>442</v>
      </c>
      <c r="E88" s="44">
        <f t="shared" si="3"/>
        <v>884</v>
      </c>
      <c r="G88" s="14" t="s">
        <v>41</v>
      </c>
      <c r="H88" s="13">
        <v>445</v>
      </c>
      <c r="I88" s="101">
        <v>445</v>
      </c>
      <c r="J88" s="44">
        <f t="shared" si="4"/>
        <v>890</v>
      </c>
    </row>
    <row r="89" spans="2:10" x14ac:dyDescent="0.25">
      <c r="B89" s="14" t="s">
        <v>40</v>
      </c>
      <c r="C89" s="13">
        <v>250</v>
      </c>
      <c r="D89" s="101">
        <v>250</v>
      </c>
      <c r="E89" s="44">
        <f t="shared" si="3"/>
        <v>500</v>
      </c>
      <c r="G89" s="14" t="s">
        <v>40</v>
      </c>
      <c r="H89" s="13">
        <v>249</v>
      </c>
      <c r="I89" s="101">
        <v>249</v>
      </c>
      <c r="J89" s="44">
        <f t="shared" si="4"/>
        <v>498</v>
      </c>
    </row>
    <row r="90" spans="2:10" x14ac:dyDescent="0.25">
      <c r="B90" s="14" t="s">
        <v>67</v>
      </c>
      <c r="C90" s="13">
        <v>9</v>
      </c>
      <c r="D90" s="101">
        <v>9</v>
      </c>
      <c r="E90" s="44">
        <f t="shared" si="3"/>
        <v>18</v>
      </c>
      <c r="G90" s="14" t="s">
        <v>67</v>
      </c>
      <c r="H90" s="13">
        <v>10</v>
      </c>
      <c r="I90" s="101">
        <v>10</v>
      </c>
      <c r="J90" s="44">
        <f t="shared" si="4"/>
        <v>20</v>
      </c>
    </row>
    <row r="91" spans="2:10" x14ac:dyDescent="0.25">
      <c r="B91" s="14" t="s">
        <v>42</v>
      </c>
      <c r="C91" s="13">
        <v>395</v>
      </c>
      <c r="D91" s="101">
        <v>398</v>
      </c>
      <c r="E91" s="44">
        <f t="shared" si="3"/>
        <v>793</v>
      </c>
      <c r="G91" s="14" t="s">
        <v>42</v>
      </c>
      <c r="H91" s="13">
        <v>395</v>
      </c>
      <c r="I91" s="101">
        <v>398</v>
      </c>
      <c r="J91" s="44">
        <f t="shared" si="4"/>
        <v>793</v>
      </c>
    </row>
    <row r="92" spans="2:10" x14ac:dyDescent="0.25">
      <c r="B92" s="14" t="s">
        <v>74</v>
      </c>
      <c r="C92" s="13">
        <v>10</v>
      </c>
      <c r="D92" s="101">
        <v>10</v>
      </c>
      <c r="E92" s="44">
        <f t="shared" si="3"/>
        <v>20</v>
      </c>
      <c r="G92" s="14" t="s">
        <v>74</v>
      </c>
      <c r="H92" s="13">
        <v>10</v>
      </c>
      <c r="I92" s="101">
        <v>10</v>
      </c>
      <c r="J92" s="44">
        <f t="shared" si="4"/>
        <v>20</v>
      </c>
    </row>
    <row r="93" spans="2:10" x14ac:dyDescent="0.25">
      <c r="B93" s="14" t="s">
        <v>75</v>
      </c>
      <c r="C93" s="13">
        <v>14</v>
      </c>
      <c r="D93" s="101">
        <v>14</v>
      </c>
      <c r="E93" s="44">
        <f t="shared" si="3"/>
        <v>28</v>
      </c>
      <c r="G93" s="14" t="s">
        <v>75</v>
      </c>
      <c r="H93" s="13">
        <v>14</v>
      </c>
      <c r="I93" s="101">
        <v>14</v>
      </c>
      <c r="J93" s="44">
        <f t="shared" si="4"/>
        <v>28</v>
      </c>
    </row>
    <row r="94" spans="2:10" x14ac:dyDescent="0.25">
      <c r="B94" s="14" t="s">
        <v>76</v>
      </c>
      <c r="C94" s="13">
        <v>41</v>
      </c>
      <c r="D94" s="101">
        <v>41</v>
      </c>
      <c r="E94" s="44">
        <f t="shared" si="3"/>
        <v>82</v>
      </c>
      <c r="G94" s="14" t="s">
        <v>76</v>
      </c>
      <c r="H94" s="13">
        <v>42</v>
      </c>
      <c r="I94" s="101">
        <v>42</v>
      </c>
      <c r="J94" s="44">
        <f t="shared" si="4"/>
        <v>84</v>
      </c>
    </row>
    <row r="95" spans="2:10" x14ac:dyDescent="0.25">
      <c r="B95" s="14" t="s">
        <v>77</v>
      </c>
      <c r="C95" s="13">
        <v>116</v>
      </c>
      <c r="D95" s="101">
        <v>116</v>
      </c>
      <c r="E95" s="44">
        <f t="shared" si="3"/>
        <v>232</v>
      </c>
      <c r="G95" s="14" t="s">
        <v>77</v>
      </c>
      <c r="H95" s="13">
        <v>116</v>
      </c>
      <c r="I95" s="101">
        <v>116</v>
      </c>
      <c r="J95" s="44">
        <f t="shared" si="4"/>
        <v>232</v>
      </c>
    </row>
    <row r="96" spans="2:10" x14ac:dyDescent="0.25">
      <c r="B96" s="14" t="s">
        <v>78</v>
      </c>
      <c r="C96" s="13">
        <v>75</v>
      </c>
      <c r="D96" s="101">
        <v>75</v>
      </c>
      <c r="E96" s="44">
        <f t="shared" si="3"/>
        <v>150</v>
      </c>
      <c r="G96" s="14" t="s">
        <v>78</v>
      </c>
      <c r="H96" s="13">
        <v>75</v>
      </c>
      <c r="I96" s="101">
        <v>75</v>
      </c>
      <c r="J96" s="44">
        <f t="shared" si="4"/>
        <v>150</v>
      </c>
    </row>
    <row r="97" spans="2:10" ht="15.75" thickBot="1" x14ac:dyDescent="0.3">
      <c r="B97" s="21" t="s">
        <v>79</v>
      </c>
      <c r="C97" s="20">
        <v>184</v>
      </c>
      <c r="D97" s="100">
        <v>184</v>
      </c>
      <c r="E97" s="99">
        <f t="shared" si="3"/>
        <v>368</v>
      </c>
      <c r="G97" s="21" t="s">
        <v>79</v>
      </c>
      <c r="H97" s="20">
        <v>184</v>
      </c>
      <c r="I97" s="100">
        <v>184</v>
      </c>
      <c r="J97" s="99">
        <f t="shared" si="4"/>
        <v>368</v>
      </c>
    </row>
    <row r="98" spans="2:10" ht="15.75" x14ac:dyDescent="0.25">
      <c r="B98" s="29" t="s">
        <v>43</v>
      </c>
      <c r="C98" s="18">
        <f>SUM(C56:C97)</f>
        <v>7825</v>
      </c>
      <c r="D98" s="28">
        <f>SUM(D56:D97)</f>
        <v>7826</v>
      </c>
      <c r="E98" s="98">
        <f>SUM(E56:E97)</f>
        <v>15651</v>
      </c>
      <c r="G98" s="29" t="s">
        <v>43</v>
      </c>
      <c r="H98" s="18">
        <f>SUM(H56:H97)</f>
        <v>7832</v>
      </c>
      <c r="I98" s="28">
        <f>SUM(I56:I97)</f>
        <v>7533</v>
      </c>
      <c r="J98" s="98">
        <f>SUM(J56:J97)</f>
        <v>15365</v>
      </c>
    </row>
  </sheetData>
  <mergeCells count="9">
    <mergeCell ref="B1:O1"/>
    <mergeCell ref="B54:E54"/>
    <mergeCell ref="G54:J54"/>
    <mergeCell ref="B7:E7"/>
    <mergeCell ref="G7:J7"/>
    <mergeCell ref="L7:O7"/>
    <mergeCell ref="B4:O4"/>
    <mergeCell ref="B3:O3"/>
    <mergeCell ref="B2:O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B878-AAF6-462F-8426-AE3535FF1B46}">
  <dimension ref="B1:R26"/>
  <sheetViews>
    <sheetView zoomScale="120" zoomScaleNormal="120" workbookViewId="0">
      <selection activeCell="Q8" sqref="Q8:Q14"/>
    </sheetView>
  </sheetViews>
  <sheetFormatPr defaultRowHeight="15" x14ac:dyDescent="0.25"/>
  <cols>
    <col min="1" max="1" width="2.7109375" customWidth="1"/>
    <col min="2" max="2" width="13.28515625" customWidth="1"/>
    <col min="3" max="3" width="13.85546875" customWidth="1"/>
    <col min="4" max="4" width="15" customWidth="1"/>
    <col min="5" max="5" width="11.42578125" customWidth="1"/>
    <col min="8" max="8" width="13.28515625" customWidth="1"/>
    <col min="9" max="9" width="13.85546875" customWidth="1"/>
    <col min="10" max="10" width="15" customWidth="1"/>
    <col min="11" max="11" width="11.42578125" customWidth="1"/>
    <col min="14" max="14" width="13.28515625" customWidth="1"/>
    <col min="15" max="15" width="13.85546875" customWidth="1"/>
    <col min="16" max="16" width="15" customWidth="1"/>
    <col min="17" max="17" width="11.42578125" customWidth="1"/>
  </cols>
  <sheetData>
    <row r="1" spans="2:18" ht="15.75" x14ac:dyDescent="0.25">
      <c r="B1" s="179" t="s">
        <v>20</v>
      </c>
      <c r="C1" s="179"/>
      <c r="D1" s="179"/>
      <c r="E1" s="179"/>
      <c r="F1" s="179"/>
      <c r="G1" s="179"/>
      <c r="H1" s="179"/>
      <c r="I1" s="179"/>
      <c r="J1" s="179"/>
      <c r="K1" s="179"/>
      <c r="L1" s="179"/>
      <c r="M1" s="179"/>
      <c r="N1" s="179"/>
      <c r="O1" s="179"/>
      <c r="P1" s="179"/>
      <c r="Q1" s="179"/>
      <c r="R1" s="179"/>
    </row>
    <row r="2" spans="2:18" ht="15.75" x14ac:dyDescent="0.25">
      <c r="B2" s="179" t="s">
        <v>21</v>
      </c>
      <c r="C2" s="179"/>
      <c r="D2" s="179"/>
      <c r="E2" s="179"/>
      <c r="F2" s="179"/>
      <c r="G2" s="179"/>
      <c r="H2" s="179"/>
      <c r="I2" s="179"/>
      <c r="J2" s="179"/>
      <c r="K2" s="179"/>
      <c r="L2" s="179"/>
      <c r="M2" s="179"/>
      <c r="N2" s="179"/>
      <c r="O2" s="179"/>
      <c r="P2" s="179"/>
      <c r="Q2" s="179"/>
      <c r="R2" s="179"/>
    </row>
    <row r="3" spans="2:18" ht="15.75" x14ac:dyDescent="0.25">
      <c r="B3" s="179" t="s">
        <v>147</v>
      </c>
      <c r="C3" s="179"/>
      <c r="D3" s="179"/>
      <c r="E3" s="179"/>
      <c r="F3" s="179"/>
      <c r="G3" s="179"/>
      <c r="H3" s="179"/>
      <c r="I3" s="179"/>
      <c r="J3" s="179"/>
      <c r="K3" s="179"/>
      <c r="L3" s="179"/>
      <c r="M3" s="179"/>
      <c r="N3" s="179"/>
      <c r="O3" s="179"/>
      <c r="P3" s="179"/>
      <c r="Q3" s="179"/>
      <c r="R3" s="179"/>
    </row>
    <row r="4" spans="2:18" ht="15.75" x14ac:dyDescent="0.25">
      <c r="B4" s="179" t="s">
        <v>1</v>
      </c>
      <c r="C4" s="179"/>
      <c r="D4" s="179"/>
      <c r="E4" s="179"/>
      <c r="F4" s="179"/>
      <c r="G4" s="179"/>
      <c r="H4" s="179"/>
      <c r="I4" s="179"/>
      <c r="J4" s="179"/>
      <c r="K4" s="179"/>
      <c r="L4" s="179"/>
      <c r="M4" s="179"/>
      <c r="N4" s="179"/>
      <c r="O4" s="179"/>
      <c r="P4" s="179"/>
      <c r="Q4" s="179"/>
      <c r="R4" s="179"/>
    </row>
    <row r="7" spans="2:18" x14ac:dyDescent="0.25">
      <c r="B7" s="212" t="s">
        <v>150</v>
      </c>
      <c r="C7" s="212"/>
      <c r="D7" s="212"/>
      <c r="E7" s="212"/>
      <c r="F7" s="212"/>
      <c r="H7" s="212" t="s">
        <v>151</v>
      </c>
      <c r="I7" s="212"/>
      <c r="J7" s="212"/>
      <c r="K7" s="212"/>
      <c r="L7" s="212"/>
      <c r="N7" s="212" t="s">
        <v>152</v>
      </c>
      <c r="O7" s="212"/>
      <c r="P7" s="212"/>
      <c r="Q7" s="212"/>
      <c r="R7" s="212"/>
    </row>
    <row r="8" spans="2:18" ht="45" customHeight="1" thickBot="1" x14ac:dyDescent="0.3">
      <c r="B8" s="60" t="s">
        <v>153</v>
      </c>
      <c r="C8" s="60" t="s">
        <v>154</v>
      </c>
      <c r="D8" s="60" t="s">
        <v>155</v>
      </c>
      <c r="E8" s="60" t="s">
        <v>156</v>
      </c>
      <c r="F8" s="60" t="s">
        <v>43</v>
      </c>
      <c r="H8" s="60" t="s">
        <v>153</v>
      </c>
      <c r="I8" s="60" t="s">
        <v>154</v>
      </c>
      <c r="J8" s="60" t="s">
        <v>155</v>
      </c>
      <c r="K8" s="60" t="s">
        <v>156</v>
      </c>
      <c r="L8" s="60" t="s">
        <v>43</v>
      </c>
      <c r="N8" s="60" t="s">
        <v>153</v>
      </c>
      <c r="O8" s="60" t="s">
        <v>154</v>
      </c>
      <c r="P8" s="60" t="s">
        <v>155</v>
      </c>
      <c r="Q8" s="60" t="s">
        <v>156</v>
      </c>
      <c r="R8" s="60" t="s">
        <v>43</v>
      </c>
    </row>
    <row r="9" spans="2:18" x14ac:dyDescent="0.25">
      <c r="B9" s="53" t="s">
        <v>157</v>
      </c>
      <c r="C9" s="53">
        <v>2519</v>
      </c>
      <c r="D9" s="53">
        <v>77</v>
      </c>
      <c r="E9" s="120">
        <v>184</v>
      </c>
      <c r="F9" s="119">
        <f t="shared" ref="F9:F14" si="0">SUM(C9:E9)</f>
        <v>2780</v>
      </c>
      <c r="H9" s="53" t="s">
        <v>157</v>
      </c>
      <c r="I9" s="53">
        <v>3695</v>
      </c>
      <c r="J9" s="53">
        <v>1114</v>
      </c>
      <c r="K9" s="120">
        <v>453</v>
      </c>
      <c r="L9" s="119">
        <f t="shared" ref="L9:L14" si="1">SUM(I9:K9)</f>
        <v>5262</v>
      </c>
      <c r="N9" s="53" t="s">
        <v>157</v>
      </c>
      <c r="O9" s="53">
        <v>3710</v>
      </c>
      <c r="P9" s="53">
        <v>1117</v>
      </c>
      <c r="Q9" s="120">
        <v>455</v>
      </c>
      <c r="R9" s="119">
        <f t="shared" ref="R9:R14" si="2">SUM(O9:Q9)</f>
        <v>5282</v>
      </c>
    </row>
    <row r="10" spans="2:18" x14ac:dyDescent="0.25">
      <c r="B10" s="43" t="s">
        <v>158</v>
      </c>
      <c r="C10" s="43">
        <v>5886</v>
      </c>
      <c r="D10" s="43">
        <v>171</v>
      </c>
      <c r="E10" s="118">
        <v>194</v>
      </c>
      <c r="F10" s="62">
        <f t="shared" si="0"/>
        <v>6251</v>
      </c>
      <c r="H10" s="43" t="s">
        <v>158</v>
      </c>
      <c r="I10" s="43">
        <v>8514</v>
      </c>
      <c r="J10" s="43">
        <v>1536</v>
      </c>
      <c r="K10" s="118">
        <v>442</v>
      </c>
      <c r="L10" s="62">
        <f t="shared" si="1"/>
        <v>10492</v>
      </c>
      <c r="N10" s="43" t="s">
        <v>158</v>
      </c>
      <c r="O10" s="43">
        <v>8549</v>
      </c>
      <c r="P10" s="43">
        <v>1565</v>
      </c>
      <c r="Q10" s="118">
        <v>441</v>
      </c>
      <c r="R10" s="62">
        <f t="shared" si="2"/>
        <v>10555</v>
      </c>
    </row>
    <row r="11" spans="2:18" x14ac:dyDescent="0.25">
      <c r="B11" s="43" t="s">
        <v>159</v>
      </c>
      <c r="C11" s="43">
        <v>6927</v>
      </c>
      <c r="D11" s="43">
        <v>535</v>
      </c>
      <c r="E11" s="118">
        <v>311</v>
      </c>
      <c r="F11" s="62">
        <f t="shared" si="0"/>
        <v>7773</v>
      </c>
      <c r="H11" s="43" t="s">
        <v>159</v>
      </c>
      <c r="I11" s="43">
        <v>10762</v>
      </c>
      <c r="J11" s="43">
        <v>2435</v>
      </c>
      <c r="K11" s="118">
        <v>664</v>
      </c>
      <c r="L11" s="62">
        <f t="shared" si="1"/>
        <v>13861</v>
      </c>
      <c r="N11" s="43" t="s">
        <v>159</v>
      </c>
      <c r="O11" s="43">
        <v>10827</v>
      </c>
      <c r="P11" s="43">
        <v>2485</v>
      </c>
      <c r="Q11" s="118">
        <v>666</v>
      </c>
      <c r="R11" s="62">
        <f t="shared" si="2"/>
        <v>13978</v>
      </c>
    </row>
    <row r="12" spans="2:18" x14ac:dyDescent="0.25">
      <c r="B12" s="43" t="s">
        <v>160</v>
      </c>
      <c r="C12" s="43">
        <v>7263</v>
      </c>
      <c r="D12" s="43">
        <v>917</v>
      </c>
      <c r="E12" s="118">
        <v>208</v>
      </c>
      <c r="F12" s="62">
        <f t="shared" si="0"/>
        <v>8388</v>
      </c>
      <c r="H12" s="43" t="s">
        <v>160</v>
      </c>
      <c r="I12" s="43">
        <v>11050</v>
      </c>
      <c r="J12" s="43">
        <v>2776</v>
      </c>
      <c r="K12" s="118">
        <v>496</v>
      </c>
      <c r="L12" s="62">
        <f t="shared" si="1"/>
        <v>14322</v>
      </c>
      <c r="N12" s="43" t="s">
        <v>160</v>
      </c>
      <c r="O12" s="43">
        <v>11087</v>
      </c>
      <c r="P12" s="43">
        <v>2814</v>
      </c>
      <c r="Q12" s="118">
        <v>499</v>
      </c>
      <c r="R12" s="62">
        <f t="shared" si="2"/>
        <v>14400</v>
      </c>
    </row>
    <row r="13" spans="2:18" x14ac:dyDescent="0.25">
      <c r="B13" s="43" t="s">
        <v>161</v>
      </c>
      <c r="C13" s="43">
        <v>2491</v>
      </c>
      <c r="D13" s="43">
        <v>371</v>
      </c>
      <c r="E13" s="118">
        <v>53</v>
      </c>
      <c r="F13" s="62">
        <f t="shared" si="0"/>
        <v>2915</v>
      </c>
      <c r="H13" s="43" t="s">
        <v>161</v>
      </c>
      <c r="I13" s="43">
        <v>3576</v>
      </c>
      <c r="J13" s="43">
        <v>1628</v>
      </c>
      <c r="K13" s="118">
        <v>136</v>
      </c>
      <c r="L13" s="62">
        <f t="shared" si="1"/>
        <v>5340</v>
      </c>
      <c r="N13" s="43" t="s">
        <v>161</v>
      </c>
      <c r="O13" s="43">
        <v>3620</v>
      </c>
      <c r="P13" s="43">
        <v>1619</v>
      </c>
      <c r="Q13" s="118">
        <v>135</v>
      </c>
      <c r="R13" s="62">
        <f t="shared" si="2"/>
        <v>5374</v>
      </c>
    </row>
    <row r="14" spans="2:18" ht="15.75" thickBot="1" x14ac:dyDescent="0.3">
      <c r="B14" s="36" t="s">
        <v>162</v>
      </c>
      <c r="C14" s="36">
        <v>13</v>
      </c>
      <c r="D14" s="117"/>
      <c r="E14" s="116">
        <v>58</v>
      </c>
      <c r="F14" s="62">
        <f t="shared" si="0"/>
        <v>71</v>
      </c>
      <c r="H14" s="36" t="s">
        <v>162</v>
      </c>
      <c r="I14" s="36">
        <v>24</v>
      </c>
      <c r="J14" s="117"/>
      <c r="K14" s="116">
        <v>82</v>
      </c>
      <c r="L14" s="62">
        <f t="shared" si="1"/>
        <v>106</v>
      </c>
      <c r="N14" s="36" t="s">
        <v>162</v>
      </c>
      <c r="O14" s="36">
        <v>25</v>
      </c>
      <c r="P14" s="117"/>
      <c r="Q14" s="116">
        <v>83</v>
      </c>
      <c r="R14" s="62">
        <f t="shared" si="2"/>
        <v>108</v>
      </c>
    </row>
    <row r="15" spans="2:18" ht="15.75" x14ac:dyDescent="0.25">
      <c r="B15" s="29" t="s">
        <v>43</v>
      </c>
      <c r="C15" s="18">
        <f>SUM(C9:C14)</f>
        <v>25099</v>
      </c>
      <c r="D15" s="18">
        <f>SUM(D9:D14)</f>
        <v>2071</v>
      </c>
      <c r="E15" s="26">
        <f>SUM(E9:E14)</f>
        <v>1008</v>
      </c>
      <c r="F15" s="25">
        <f>SUM(F9:F14)</f>
        <v>28178</v>
      </c>
      <c r="H15" s="29" t="s">
        <v>43</v>
      </c>
      <c r="I15" s="18">
        <f>SUM(I9:I14)</f>
        <v>37621</v>
      </c>
      <c r="J15" s="18">
        <f>SUM(J9:J14)</f>
        <v>9489</v>
      </c>
      <c r="K15" s="26">
        <f>SUM(K9:K14)</f>
        <v>2273</v>
      </c>
      <c r="L15" s="25">
        <f>SUM(L9:L14)</f>
        <v>49383</v>
      </c>
      <c r="N15" s="29" t="s">
        <v>43</v>
      </c>
      <c r="O15" s="18">
        <f>SUM(O9:O14)</f>
        <v>37818</v>
      </c>
      <c r="P15" s="18">
        <f>SUM(P9:P14)</f>
        <v>9600</v>
      </c>
      <c r="Q15" s="26">
        <f>SUM(Q9:Q14)</f>
        <v>2279</v>
      </c>
      <c r="R15" s="25">
        <f>SUM(R9:R14)</f>
        <v>49697</v>
      </c>
    </row>
    <row r="18" spans="2:12" x14ac:dyDescent="0.25">
      <c r="B18" s="212" t="s">
        <v>163</v>
      </c>
      <c r="C18" s="212"/>
      <c r="D18" s="212"/>
      <c r="E18" s="212"/>
      <c r="F18" s="212"/>
      <c r="H18" s="212" t="s">
        <v>164</v>
      </c>
      <c r="I18" s="212"/>
      <c r="J18" s="212"/>
      <c r="K18" s="212"/>
      <c r="L18" s="212"/>
    </row>
    <row r="19" spans="2:12" ht="45" customHeight="1" thickBot="1" x14ac:dyDescent="0.3">
      <c r="B19" s="60" t="s">
        <v>153</v>
      </c>
      <c r="C19" s="60" t="s">
        <v>154</v>
      </c>
      <c r="D19" s="60" t="s">
        <v>155</v>
      </c>
      <c r="E19" s="60" t="s">
        <v>156</v>
      </c>
      <c r="F19" s="60" t="s">
        <v>43</v>
      </c>
      <c r="H19" s="60" t="s">
        <v>153</v>
      </c>
      <c r="I19" s="60" t="s">
        <v>154</v>
      </c>
      <c r="J19" s="60" t="s">
        <v>155</v>
      </c>
      <c r="K19" s="60" t="s">
        <v>156</v>
      </c>
      <c r="L19" s="60" t="s">
        <v>43</v>
      </c>
    </row>
    <row r="20" spans="2:12" x14ac:dyDescent="0.25">
      <c r="B20" s="53" t="s">
        <v>157</v>
      </c>
      <c r="C20" s="53">
        <v>3673</v>
      </c>
      <c r="D20" s="53">
        <v>1124</v>
      </c>
      <c r="E20" s="120">
        <v>451</v>
      </c>
      <c r="F20" s="119">
        <f t="shared" ref="F20:F25" si="3">SUM(C20:E20)</f>
        <v>5248</v>
      </c>
      <c r="H20" s="53" t="s">
        <v>157</v>
      </c>
      <c r="I20" s="53">
        <v>3672</v>
      </c>
      <c r="J20" s="53">
        <v>1119</v>
      </c>
      <c r="K20" s="120">
        <v>454</v>
      </c>
      <c r="L20" s="119">
        <f t="shared" ref="L20:L25" si="4">SUM(I20:K20)</f>
        <v>5245</v>
      </c>
    </row>
    <row r="21" spans="2:12" x14ac:dyDescent="0.25">
      <c r="B21" s="43" t="s">
        <v>158</v>
      </c>
      <c r="C21" s="43">
        <v>8398</v>
      </c>
      <c r="D21" s="43">
        <v>1595</v>
      </c>
      <c r="E21" s="118">
        <v>443</v>
      </c>
      <c r="F21" s="62">
        <f t="shared" si="3"/>
        <v>10436</v>
      </c>
      <c r="H21" s="43" t="s">
        <v>158</v>
      </c>
      <c r="I21" s="43">
        <v>8457</v>
      </c>
      <c r="J21" s="43">
        <v>1604</v>
      </c>
      <c r="K21" s="118">
        <v>447</v>
      </c>
      <c r="L21" s="62">
        <f t="shared" si="4"/>
        <v>10508</v>
      </c>
    </row>
    <row r="22" spans="2:12" x14ac:dyDescent="0.25">
      <c r="B22" s="43" t="s">
        <v>159</v>
      </c>
      <c r="C22" s="43">
        <v>10643</v>
      </c>
      <c r="D22" s="43">
        <v>2506</v>
      </c>
      <c r="E22" s="118">
        <v>670</v>
      </c>
      <c r="F22" s="62">
        <f t="shared" si="3"/>
        <v>13819</v>
      </c>
      <c r="H22" s="43" t="s">
        <v>159</v>
      </c>
      <c r="I22" s="43">
        <v>10669</v>
      </c>
      <c r="J22" s="43">
        <v>2512</v>
      </c>
      <c r="K22" s="118">
        <v>672</v>
      </c>
      <c r="L22" s="62">
        <f t="shared" si="4"/>
        <v>13853</v>
      </c>
    </row>
    <row r="23" spans="2:12" x14ac:dyDescent="0.25">
      <c r="B23" s="43" t="s">
        <v>160</v>
      </c>
      <c r="C23" s="43">
        <v>10904</v>
      </c>
      <c r="D23" s="43">
        <v>2846</v>
      </c>
      <c r="E23" s="118">
        <v>498</v>
      </c>
      <c r="F23" s="62">
        <f t="shared" si="3"/>
        <v>14248</v>
      </c>
      <c r="H23" s="43" t="s">
        <v>160</v>
      </c>
      <c r="I23" s="43">
        <v>10920</v>
      </c>
      <c r="J23" s="43">
        <v>2895</v>
      </c>
      <c r="K23" s="118">
        <v>499</v>
      </c>
      <c r="L23" s="62">
        <f t="shared" si="4"/>
        <v>14314</v>
      </c>
    </row>
    <row r="24" spans="2:12" x14ac:dyDescent="0.25">
      <c r="B24" s="43" t="s">
        <v>161</v>
      </c>
      <c r="C24" s="43">
        <v>3594</v>
      </c>
      <c r="D24" s="43">
        <v>1620</v>
      </c>
      <c r="E24" s="118">
        <v>135</v>
      </c>
      <c r="F24" s="62">
        <f t="shared" si="3"/>
        <v>5349</v>
      </c>
      <c r="H24" s="43" t="s">
        <v>161</v>
      </c>
      <c r="I24" s="43">
        <v>3619</v>
      </c>
      <c r="J24" s="43">
        <v>1623</v>
      </c>
      <c r="K24" s="118">
        <v>136</v>
      </c>
      <c r="L24" s="62">
        <f t="shared" si="4"/>
        <v>5378</v>
      </c>
    </row>
    <row r="25" spans="2:12" ht="15.75" thickBot="1" x14ac:dyDescent="0.3">
      <c r="B25" s="36" t="s">
        <v>162</v>
      </c>
      <c r="C25" s="36">
        <v>25</v>
      </c>
      <c r="D25" s="117"/>
      <c r="E25" s="116">
        <v>85</v>
      </c>
      <c r="F25" s="62">
        <f t="shared" si="3"/>
        <v>110</v>
      </c>
      <c r="H25" s="36" t="s">
        <v>162</v>
      </c>
      <c r="I25" s="36">
        <v>20</v>
      </c>
      <c r="J25" s="117"/>
      <c r="K25" s="116">
        <v>85</v>
      </c>
      <c r="L25" s="62">
        <f t="shared" si="4"/>
        <v>105</v>
      </c>
    </row>
    <row r="26" spans="2:12" ht="15.75" x14ac:dyDescent="0.25">
      <c r="B26" s="29" t="s">
        <v>43</v>
      </c>
      <c r="C26" s="18">
        <f>SUM(C20:C25)</f>
        <v>37237</v>
      </c>
      <c r="D26" s="18">
        <f>SUM(D20:D25)</f>
        <v>9691</v>
      </c>
      <c r="E26" s="26">
        <f>SUM(E20:E25)</f>
        <v>2282</v>
      </c>
      <c r="F26" s="25">
        <f>SUM(F20:F25)</f>
        <v>49210</v>
      </c>
      <c r="H26" s="29" t="s">
        <v>43</v>
      </c>
      <c r="I26" s="18">
        <f>SUM(I20:I25)</f>
        <v>37357</v>
      </c>
      <c r="J26" s="18">
        <f>SUM(J20:J25)</f>
        <v>9753</v>
      </c>
      <c r="K26" s="26">
        <f>SUM(K20:K25)</f>
        <v>2293</v>
      </c>
      <c r="L26" s="25">
        <f>SUM(L20:L25)</f>
        <v>49403</v>
      </c>
    </row>
  </sheetData>
  <mergeCells count="9">
    <mergeCell ref="B2:R2"/>
    <mergeCell ref="B1:R1"/>
    <mergeCell ref="H18:L18"/>
    <mergeCell ref="B7:F7"/>
    <mergeCell ref="H7:L7"/>
    <mergeCell ref="N7:R7"/>
    <mergeCell ref="B18:F18"/>
    <mergeCell ref="B4:R4"/>
    <mergeCell ref="B3:R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A7ED-DD4B-4DFB-AE92-75144259886D}">
  <dimension ref="B1:O58"/>
  <sheetViews>
    <sheetView zoomScale="120" zoomScaleNormal="120" workbookViewId="0">
      <selection activeCell="B3" sqref="B3:O3"/>
    </sheetView>
  </sheetViews>
  <sheetFormatPr defaultRowHeight="15" x14ac:dyDescent="0.25"/>
  <cols>
    <col min="1" max="1" width="3" customWidth="1"/>
    <col min="2" max="2" width="16.140625" customWidth="1"/>
    <col min="4" max="4" width="14.5703125" customWidth="1"/>
    <col min="5" max="5" width="12.7109375" customWidth="1"/>
    <col min="7" max="7" width="16" customWidth="1"/>
    <col min="9" max="9" width="14.7109375" customWidth="1"/>
    <col min="10" max="10" width="12.7109375" customWidth="1"/>
    <col min="12" max="12" width="16" customWidth="1"/>
    <col min="14" max="14" width="14.7109375" customWidth="1"/>
    <col min="15" max="15" width="12.7109375" customWidth="1"/>
  </cols>
  <sheetData>
    <row r="1" spans="2:15" ht="15.75" x14ac:dyDescent="0.25">
      <c r="B1" s="179" t="s">
        <v>20</v>
      </c>
      <c r="C1" s="179"/>
      <c r="D1" s="179"/>
      <c r="E1" s="179"/>
      <c r="F1" s="179"/>
      <c r="G1" s="179"/>
      <c r="H1" s="179"/>
      <c r="I1" s="179"/>
      <c r="J1" s="179"/>
      <c r="K1" s="179"/>
      <c r="L1" s="179"/>
      <c r="M1" s="179"/>
      <c r="N1" s="179"/>
      <c r="O1" s="179"/>
    </row>
    <row r="2" spans="2:15" ht="15.75" x14ac:dyDescent="0.25">
      <c r="B2" s="179" t="s">
        <v>21</v>
      </c>
      <c r="C2" s="179"/>
      <c r="D2" s="179"/>
      <c r="E2" s="179"/>
      <c r="F2" s="179"/>
      <c r="G2" s="179"/>
      <c r="H2" s="179"/>
      <c r="I2" s="179"/>
      <c r="J2" s="179"/>
      <c r="K2" s="179"/>
      <c r="L2" s="179"/>
      <c r="M2" s="179"/>
      <c r="N2" s="179"/>
      <c r="O2" s="179"/>
    </row>
    <row r="3" spans="2:15" ht="15.75" x14ac:dyDescent="0.25">
      <c r="B3" s="179" t="s">
        <v>165</v>
      </c>
      <c r="C3" s="179"/>
      <c r="D3" s="179"/>
      <c r="E3" s="179"/>
      <c r="F3" s="179"/>
      <c r="G3" s="179"/>
      <c r="H3" s="179"/>
      <c r="I3" s="179"/>
      <c r="J3" s="179"/>
      <c r="K3" s="179"/>
      <c r="L3" s="179"/>
      <c r="M3" s="179"/>
      <c r="N3" s="179"/>
      <c r="O3" s="179"/>
    </row>
    <row r="4" spans="2:15" ht="15.75" x14ac:dyDescent="0.25">
      <c r="B4" s="179" t="s">
        <v>166</v>
      </c>
      <c r="C4" s="179"/>
      <c r="D4" s="179"/>
      <c r="E4" s="179"/>
      <c r="F4" s="179"/>
      <c r="G4" s="179"/>
      <c r="H4" s="179"/>
      <c r="I4" s="179"/>
      <c r="J4" s="179"/>
      <c r="K4" s="179"/>
      <c r="L4" s="179"/>
      <c r="M4" s="179"/>
      <c r="N4" s="179"/>
      <c r="O4" s="179"/>
    </row>
    <row r="7" spans="2:15" ht="30" customHeight="1" x14ac:dyDescent="0.25">
      <c r="B7" s="189" t="s">
        <v>24</v>
      </c>
      <c r="C7" s="190"/>
      <c r="D7" s="190"/>
      <c r="E7" s="190"/>
      <c r="G7" s="189" t="s">
        <v>25</v>
      </c>
      <c r="H7" s="190"/>
      <c r="I7" s="190"/>
      <c r="J7" s="190"/>
      <c r="L7" s="189" t="s">
        <v>44</v>
      </c>
      <c r="M7" s="190"/>
      <c r="N7" s="190"/>
      <c r="O7" s="190"/>
    </row>
    <row r="8" spans="2:15" s="24" customFormat="1" ht="45.75" customHeight="1" thickBot="1" x14ac:dyDescent="0.3">
      <c r="B8" s="60" t="s">
        <v>142</v>
      </c>
      <c r="C8" s="60" t="s">
        <v>167</v>
      </c>
      <c r="D8" s="135" t="s">
        <v>168</v>
      </c>
      <c r="E8" s="60" t="s">
        <v>169</v>
      </c>
      <c r="G8" s="60" t="s">
        <v>142</v>
      </c>
      <c r="H8" s="60" t="s">
        <v>167</v>
      </c>
      <c r="I8" s="135" t="s">
        <v>168</v>
      </c>
      <c r="J8" s="60" t="s">
        <v>169</v>
      </c>
      <c r="L8" s="60" t="s">
        <v>142</v>
      </c>
      <c r="M8" s="60" t="s">
        <v>167</v>
      </c>
      <c r="N8" s="135" t="s">
        <v>168</v>
      </c>
      <c r="O8" s="60" t="s">
        <v>169</v>
      </c>
    </row>
    <row r="9" spans="2:15" x14ac:dyDescent="0.25">
      <c r="B9" s="53" t="s">
        <v>146</v>
      </c>
      <c r="C9" s="49" t="s">
        <v>170</v>
      </c>
      <c r="D9" s="73" t="s">
        <v>171</v>
      </c>
      <c r="E9" s="50">
        <v>1465</v>
      </c>
      <c r="G9" s="89" t="s">
        <v>146</v>
      </c>
      <c r="H9" s="134" t="s">
        <v>170</v>
      </c>
      <c r="I9" s="133" t="s">
        <v>171</v>
      </c>
      <c r="J9" s="132">
        <v>9738</v>
      </c>
      <c r="L9" s="89" t="s">
        <v>146</v>
      </c>
      <c r="M9" s="134" t="s">
        <v>170</v>
      </c>
      <c r="N9" s="133" t="s">
        <v>171</v>
      </c>
      <c r="O9" s="132">
        <v>9679</v>
      </c>
    </row>
    <row r="10" spans="2:15" x14ac:dyDescent="0.25">
      <c r="B10" s="43" t="s">
        <v>146</v>
      </c>
      <c r="C10" s="42">
        <v>1</v>
      </c>
      <c r="D10" s="71" t="s">
        <v>171</v>
      </c>
      <c r="E10" s="44">
        <v>1764</v>
      </c>
      <c r="G10" s="88" t="s">
        <v>146</v>
      </c>
      <c r="H10" s="131">
        <v>1</v>
      </c>
      <c r="I10" s="78" t="s">
        <v>171</v>
      </c>
      <c r="J10" s="130">
        <v>10530</v>
      </c>
      <c r="L10" s="88" t="s">
        <v>146</v>
      </c>
      <c r="M10" s="131">
        <v>1</v>
      </c>
      <c r="N10" s="78" t="s">
        <v>171</v>
      </c>
      <c r="O10" s="130">
        <v>10457</v>
      </c>
    </row>
    <row r="11" spans="2:15" x14ac:dyDescent="0.25">
      <c r="B11" s="43" t="s">
        <v>146</v>
      </c>
      <c r="C11" s="42">
        <v>2</v>
      </c>
      <c r="D11" s="71" t="s">
        <v>171</v>
      </c>
      <c r="E11" s="44">
        <v>1331</v>
      </c>
      <c r="G11" s="88" t="s">
        <v>146</v>
      </c>
      <c r="H11" s="131">
        <v>2</v>
      </c>
      <c r="I11" s="78" t="s">
        <v>171</v>
      </c>
      <c r="J11" s="130">
        <v>11949</v>
      </c>
      <c r="L11" s="88" t="s">
        <v>146</v>
      </c>
      <c r="M11" s="131">
        <v>2</v>
      </c>
      <c r="N11" s="78" t="s">
        <v>171</v>
      </c>
      <c r="O11" s="130">
        <v>11782</v>
      </c>
    </row>
    <row r="12" spans="2:15" x14ac:dyDescent="0.25">
      <c r="B12" s="43" t="s">
        <v>146</v>
      </c>
      <c r="C12" s="42">
        <v>3</v>
      </c>
      <c r="D12" s="71" t="s">
        <v>171</v>
      </c>
      <c r="E12" s="44">
        <v>808</v>
      </c>
      <c r="G12" s="88" t="s">
        <v>146</v>
      </c>
      <c r="H12" s="131">
        <v>3</v>
      </c>
      <c r="I12" s="78" t="s">
        <v>171</v>
      </c>
      <c r="J12" s="130">
        <v>6232</v>
      </c>
      <c r="L12" s="88" t="s">
        <v>146</v>
      </c>
      <c r="M12" s="131">
        <v>3</v>
      </c>
      <c r="N12" s="78" t="s">
        <v>171</v>
      </c>
      <c r="O12" s="130">
        <v>6294</v>
      </c>
    </row>
    <row r="13" spans="2:15" x14ac:dyDescent="0.25">
      <c r="B13" s="43" t="s">
        <v>146</v>
      </c>
      <c r="C13" s="42">
        <v>4</v>
      </c>
      <c r="D13" s="71" t="s">
        <v>171</v>
      </c>
      <c r="E13" s="44">
        <v>736</v>
      </c>
      <c r="G13" s="88" t="s">
        <v>146</v>
      </c>
      <c r="H13" s="131">
        <v>4</v>
      </c>
      <c r="I13" s="78" t="s">
        <v>171</v>
      </c>
      <c r="J13" s="130">
        <v>5596</v>
      </c>
      <c r="L13" s="88" t="s">
        <v>146</v>
      </c>
      <c r="M13" s="131">
        <v>4</v>
      </c>
      <c r="N13" s="78" t="s">
        <v>171</v>
      </c>
      <c r="O13" s="130">
        <v>5710</v>
      </c>
    </row>
    <row r="14" spans="2:15" x14ac:dyDescent="0.25">
      <c r="B14" s="43" t="s">
        <v>146</v>
      </c>
      <c r="C14" s="42">
        <v>5</v>
      </c>
      <c r="D14" s="71" t="s">
        <v>171</v>
      </c>
      <c r="E14" s="44">
        <v>548</v>
      </c>
      <c r="G14" s="88" t="s">
        <v>146</v>
      </c>
      <c r="H14" s="131">
        <v>5</v>
      </c>
      <c r="I14" s="78" t="s">
        <v>171</v>
      </c>
      <c r="J14" s="130">
        <v>6045</v>
      </c>
      <c r="L14" s="88" t="s">
        <v>146</v>
      </c>
      <c r="M14" s="131">
        <v>5</v>
      </c>
      <c r="N14" s="78" t="s">
        <v>171</v>
      </c>
      <c r="O14" s="130">
        <v>6138</v>
      </c>
    </row>
    <row r="15" spans="2:15" x14ac:dyDescent="0.25">
      <c r="B15" s="43" t="s">
        <v>146</v>
      </c>
      <c r="C15" s="42">
        <v>6</v>
      </c>
      <c r="D15" s="71" t="s">
        <v>171</v>
      </c>
      <c r="E15" s="44">
        <v>967</v>
      </c>
      <c r="G15" s="88" t="s">
        <v>146</v>
      </c>
      <c r="H15" s="131">
        <v>6</v>
      </c>
      <c r="I15" s="78" t="s">
        <v>171</v>
      </c>
      <c r="J15" s="130">
        <v>8742</v>
      </c>
      <c r="L15" s="88" t="s">
        <v>146</v>
      </c>
      <c r="M15" s="131">
        <v>6</v>
      </c>
      <c r="N15" s="78" t="s">
        <v>171</v>
      </c>
      <c r="O15" s="130">
        <v>8302</v>
      </c>
    </row>
    <row r="16" spans="2:15" x14ac:dyDescent="0.25">
      <c r="B16" s="43" t="s">
        <v>146</v>
      </c>
      <c r="C16" s="42">
        <v>7</v>
      </c>
      <c r="D16" s="71" t="s">
        <v>171</v>
      </c>
      <c r="E16" s="44">
        <v>94</v>
      </c>
      <c r="G16" s="88" t="s">
        <v>146</v>
      </c>
      <c r="H16" s="131">
        <v>7</v>
      </c>
      <c r="I16" s="78" t="s">
        <v>171</v>
      </c>
      <c r="J16" s="130">
        <v>2989</v>
      </c>
      <c r="L16" s="88" t="s">
        <v>146</v>
      </c>
      <c r="M16" s="131">
        <v>7</v>
      </c>
      <c r="N16" s="78" t="s">
        <v>171</v>
      </c>
      <c r="O16" s="130">
        <v>2935</v>
      </c>
    </row>
    <row r="17" spans="2:15" x14ac:dyDescent="0.25">
      <c r="B17" s="43" t="s">
        <v>146</v>
      </c>
      <c r="C17" s="42">
        <v>8</v>
      </c>
      <c r="D17" s="71" t="s">
        <v>171</v>
      </c>
      <c r="E17" s="44">
        <v>46</v>
      </c>
      <c r="G17" s="88" t="s">
        <v>146</v>
      </c>
      <c r="H17" s="131">
        <v>8</v>
      </c>
      <c r="I17" s="78" t="s">
        <v>171</v>
      </c>
      <c r="J17" s="130">
        <v>2182</v>
      </c>
      <c r="L17" s="88" t="s">
        <v>146</v>
      </c>
      <c r="M17" s="131">
        <v>8</v>
      </c>
      <c r="N17" s="78" t="s">
        <v>171</v>
      </c>
      <c r="O17" s="130">
        <v>2171</v>
      </c>
    </row>
    <row r="18" spans="2:15" ht="15.75" thickBot="1" x14ac:dyDescent="0.3">
      <c r="B18" s="36" t="s">
        <v>146</v>
      </c>
      <c r="C18" s="35">
        <v>9</v>
      </c>
      <c r="D18" s="82" t="s">
        <v>171</v>
      </c>
      <c r="E18" s="99">
        <v>1</v>
      </c>
      <c r="G18" s="92" t="s">
        <v>146</v>
      </c>
      <c r="H18" s="129" t="s">
        <v>170</v>
      </c>
      <c r="I18" s="126" t="s">
        <v>172</v>
      </c>
      <c r="J18" s="125">
        <v>1182</v>
      </c>
      <c r="L18" s="92" t="s">
        <v>146</v>
      </c>
      <c r="M18" s="129" t="s">
        <v>170</v>
      </c>
      <c r="N18" s="126" t="s">
        <v>172</v>
      </c>
      <c r="O18" s="125">
        <v>1217</v>
      </c>
    </row>
    <row r="19" spans="2:15" ht="15.75" thickBot="1" x14ac:dyDescent="0.3">
      <c r="B19" s="213" t="s">
        <v>173</v>
      </c>
      <c r="C19" s="213"/>
      <c r="D19" s="214"/>
      <c r="E19" s="122">
        <f>SUM(E9:E18)</f>
        <v>7760</v>
      </c>
      <c r="F19" s="70"/>
      <c r="G19" s="92" t="s">
        <v>146</v>
      </c>
      <c r="H19" s="127">
        <v>1</v>
      </c>
      <c r="I19" s="126" t="s">
        <v>172</v>
      </c>
      <c r="J19" s="128">
        <v>1328</v>
      </c>
      <c r="L19" s="92" t="s">
        <v>146</v>
      </c>
      <c r="M19" s="127">
        <v>1</v>
      </c>
      <c r="N19" s="126" t="s">
        <v>172</v>
      </c>
      <c r="O19" s="128">
        <v>1353</v>
      </c>
    </row>
    <row r="20" spans="2:15" x14ac:dyDescent="0.25">
      <c r="B20" s="53" t="s">
        <v>145</v>
      </c>
      <c r="C20" s="49" t="s">
        <v>174</v>
      </c>
      <c r="D20" s="73" t="s">
        <v>171</v>
      </c>
      <c r="E20" s="50">
        <v>28218</v>
      </c>
      <c r="G20" s="92" t="s">
        <v>146</v>
      </c>
      <c r="H20" s="127">
        <v>2</v>
      </c>
      <c r="I20" s="126" t="s">
        <v>172</v>
      </c>
      <c r="J20" s="128">
        <v>1510</v>
      </c>
      <c r="L20" s="92" t="s">
        <v>146</v>
      </c>
      <c r="M20" s="127">
        <v>2</v>
      </c>
      <c r="N20" s="126" t="s">
        <v>172</v>
      </c>
      <c r="O20" s="128">
        <v>1512</v>
      </c>
    </row>
    <row r="21" spans="2:15" ht="15.75" thickBot="1" x14ac:dyDescent="0.3">
      <c r="B21" s="36" t="s">
        <v>145</v>
      </c>
      <c r="C21" s="35" t="s">
        <v>174</v>
      </c>
      <c r="D21" s="82" t="s">
        <v>172</v>
      </c>
      <c r="E21" s="99">
        <v>5542</v>
      </c>
      <c r="G21" s="92" t="s">
        <v>146</v>
      </c>
      <c r="H21" s="127">
        <v>3</v>
      </c>
      <c r="I21" s="126" t="s">
        <v>172</v>
      </c>
      <c r="J21" s="128">
        <v>1396</v>
      </c>
      <c r="L21" s="92" t="s">
        <v>146</v>
      </c>
      <c r="M21" s="127">
        <v>3</v>
      </c>
      <c r="N21" s="126" t="s">
        <v>172</v>
      </c>
      <c r="O21" s="128">
        <v>1400</v>
      </c>
    </row>
    <row r="22" spans="2:15" ht="15.75" thickBot="1" x14ac:dyDescent="0.3">
      <c r="B22" s="213" t="s">
        <v>175</v>
      </c>
      <c r="C22" s="213"/>
      <c r="D22" s="214"/>
      <c r="E22" s="122">
        <f>SUM(E20:E21)</f>
        <v>33760</v>
      </c>
      <c r="G22" s="92" t="s">
        <v>146</v>
      </c>
      <c r="H22" s="127">
        <v>4</v>
      </c>
      <c r="I22" s="126" t="s">
        <v>172</v>
      </c>
      <c r="J22" s="128">
        <v>1381</v>
      </c>
      <c r="L22" s="92" t="s">
        <v>146</v>
      </c>
      <c r="M22" s="127">
        <v>4</v>
      </c>
      <c r="N22" s="126" t="s">
        <v>172</v>
      </c>
      <c r="O22" s="128">
        <v>1380</v>
      </c>
    </row>
    <row r="23" spans="2:15" ht="15.75" x14ac:dyDescent="0.25">
      <c r="B23" s="215" t="s">
        <v>176</v>
      </c>
      <c r="C23" s="215"/>
      <c r="D23" s="216"/>
      <c r="E23" s="121">
        <f>SUM(E22+E19)</f>
        <v>41520</v>
      </c>
      <c r="G23" s="92" t="s">
        <v>146</v>
      </c>
      <c r="H23" s="127">
        <v>5</v>
      </c>
      <c r="I23" s="126" t="s">
        <v>172</v>
      </c>
      <c r="J23" s="128">
        <v>1437</v>
      </c>
      <c r="L23" s="92" t="s">
        <v>146</v>
      </c>
      <c r="M23" s="127">
        <v>5</v>
      </c>
      <c r="N23" s="126" t="s">
        <v>172</v>
      </c>
      <c r="O23" s="128">
        <v>1450</v>
      </c>
    </row>
    <row r="24" spans="2:15" x14ac:dyDescent="0.25">
      <c r="G24" s="92" t="s">
        <v>146</v>
      </c>
      <c r="H24" s="127">
        <v>6</v>
      </c>
      <c r="I24" s="126" t="s">
        <v>172</v>
      </c>
      <c r="J24" s="128">
        <v>1376</v>
      </c>
      <c r="L24" s="92" t="s">
        <v>146</v>
      </c>
      <c r="M24" s="127">
        <v>6</v>
      </c>
      <c r="N24" s="126" t="s">
        <v>172</v>
      </c>
      <c r="O24" s="128">
        <v>1387</v>
      </c>
    </row>
    <row r="25" spans="2:15" x14ac:dyDescent="0.25">
      <c r="G25" s="92" t="s">
        <v>146</v>
      </c>
      <c r="H25" s="127">
        <v>7</v>
      </c>
      <c r="I25" s="126" t="s">
        <v>172</v>
      </c>
      <c r="J25" s="128">
        <v>235</v>
      </c>
      <c r="L25" s="92" t="s">
        <v>146</v>
      </c>
      <c r="M25" s="127">
        <v>7</v>
      </c>
      <c r="N25" s="126" t="s">
        <v>172</v>
      </c>
      <c r="O25" s="128">
        <v>238</v>
      </c>
    </row>
    <row r="26" spans="2:15" ht="15.75" thickBot="1" x14ac:dyDescent="0.3">
      <c r="G26" s="92" t="s">
        <v>146</v>
      </c>
      <c r="H26" s="127">
        <v>8</v>
      </c>
      <c r="I26" s="126" t="s">
        <v>172</v>
      </c>
      <c r="J26" s="125">
        <v>231</v>
      </c>
      <c r="L26" s="92" t="s">
        <v>146</v>
      </c>
      <c r="M26" s="127">
        <v>8</v>
      </c>
      <c r="N26" s="126" t="s">
        <v>172</v>
      </c>
      <c r="O26" s="125">
        <v>232</v>
      </c>
    </row>
    <row r="27" spans="2:15" ht="15.75" thickBot="1" x14ac:dyDescent="0.3">
      <c r="G27" s="214" t="s">
        <v>173</v>
      </c>
      <c r="H27" s="217"/>
      <c r="I27" s="218"/>
      <c r="J27" s="122">
        <f>SUM(J9:J26)</f>
        <v>74079</v>
      </c>
      <c r="L27" s="214" t="s">
        <v>173</v>
      </c>
      <c r="M27" s="217"/>
      <c r="N27" s="218"/>
      <c r="O27" s="122">
        <f>SUM(O9:O26)</f>
        <v>73637</v>
      </c>
    </row>
    <row r="28" spans="2:15" x14ac:dyDescent="0.25">
      <c r="G28" s="124" t="s">
        <v>145</v>
      </c>
      <c r="H28" s="123" t="s">
        <v>174</v>
      </c>
      <c r="I28" s="82" t="s">
        <v>171</v>
      </c>
      <c r="J28" s="50">
        <v>47267</v>
      </c>
      <c r="L28" s="124" t="s">
        <v>145</v>
      </c>
      <c r="M28" s="123" t="s">
        <v>174</v>
      </c>
      <c r="N28" s="82" t="s">
        <v>171</v>
      </c>
      <c r="O28" s="50">
        <v>47851</v>
      </c>
    </row>
    <row r="29" spans="2:15" ht="15.75" thickBot="1" x14ac:dyDescent="0.3">
      <c r="G29" s="36" t="s">
        <v>145</v>
      </c>
      <c r="H29" s="35" t="s">
        <v>174</v>
      </c>
      <c r="I29" s="116" t="s">
        <v>172</v>
      </c>
      <c r="J29" s="99">
        <v>8729</v>
      </c>
      <c r="L29" s="36" t="s">
        <v>145</v>
      </c>
      <c r="M29" s="35" t="s">
        <v>174</v>
      </c>
      <c r="N29" s="116" t="s">
        <v>172</v>
      </c>
      <c r="O29" s="99">
        <v>8764</v>
      </c>
    </row>
    <row r="30" spans="2:15" ht="15.75" thickBot="1" x14ac:dyDescent="0.3">
      <c r="G30" s="214" t="s">
        <v>175</v>
      </c>
      <c r="H30" s="217"/>
      <c r="I30" s="218"/>
      <c r="J30" s="122">
        <f>SUM(J28:J29)</f>
        <v>55996</v>
      </c>
      <c r="L30" s="214" t="s">
        <v>175</v>
      </c>
      <c r="M30" s="217"/>
      <c r="N30" s="218"/>
      <c r="O30" s="122">
        <f>SUM(O28:O29)</f>
        <v>56615</v>
      </c>
    </row>
    <row r="31" spans="2:15" ht="15.75" x14ac:dyDescent="0.25">
      <c r="G31" s="219" t="s">
        <v>176</v>
      </c>
      <c r="H31" s="219"/>
      <c r="I31" s="220"/>
      <c r="J31" s="121">
        <f>SUM(J27+J30)</f>
        <v>130075</v>
      </c>
      <c r="L31" s="219" t="s">
        <v>176</v>
      </c>
      <c r="M31" s="219"/>
      <c r="N31" s="220"/>
      <c r="O31" s="121">
        <f>SUM(O27+O30)</f>
        <v>130252</v>
      </c>
    </row>
    <row r="34" spans="2:10" ht="30" customHeight="1" x14ac:dyDescent="0.25">
      <c r="B34" s="189" t="s">
        <v>45</v>
      </c>
      <c r="C34" s="190"/>
      <c r="D34" s="190"/>
      <c r="E34" s="190"/>
      <c r="G34" s="189" t="s">
        <v>46</v>
      </c>
      <c r="H34" s="190"/>
      <c r="I34" s="190"/>
      <c r="J34" s="190"/>
    </row>
    <row r="35" spans="2:10" ht="45.75" customHeight="1" thickBot="1" x14ac:dyDescent="0.3">
      <c r="B35" s="60" t="s">
        <v>142</v>
      </c>
      <c r="C35" s="60" t="s">
        <v>167</v>
      </c>
      <c r="D35" s="135" t="s">
        <v>168</v>
      </c>
      <c r="E35" s="60" t="s">
        <v>169</v>
      </c>
      <c r="G35" s="60" t="s">
        <v>142</v>
      </c>
      <c r="H35" s="60" t="s">
        <v>167</v>
      </c>
      <c r="I35" s="135" t="s">
        <v>168</v>
      </c>
      <c r="J35" s="60" t="s">
        <v>169</v>
      </c>
    </row>
    <row r="36" spans="2:10" x14ac:dyDescent="0.25">
      <c r="B36" s="89" t="s">
        <v>146</v>
      </c>
      <c r="C36" s="134" t="s">
        <v>170</v>
      </c>
      <c r="D36" s="133" t="s">
        <v>171</v>
      </c>
      <c r="E36" s="132">
        <v>9648</v>
      </c>
      <c r="G36" s="89" t="s">
        <v>146</v>
      </c>
      <c r="H36" s="134" t="s">
        <v>170</v>
      </c>
      <c r="I36" s="133" t="s">
        <v>171</v>
      </c>
      <c r="J36" s="132">
        <v>9618</v>
      </c>
    </row>
    <row r="37" spans="2:10" x14ac:dyDescent="0.25">
      <c r="B37" s="88" t="s">
        <v>146</v>
      </c>
      <c r="C37" s="131">
        <v>1</v>
      </c>
      <c r="D37" s="78" t="s">
        <v>171</v>
      </c>
      <c r="E37" s="130">
        <v>10309</v>
      </c>
      <c r="G37" s="88" t="s">
        <v>146</v>
      </c>
      <c r="H37" s="131">
        <v>1</v>
      </c>
      <c r="I37" s="78" t="s">
        <v>171</v>
      </c>
      <c r="J37" s="130">
        <v>10256</v>
      </c>
    </row>
    <row r="38" spans="2:10" x14ac:dyDescent="0.25">
      <c r="B38" s="88" t="s">
        <v>146</v>
      </c>
      <c r="C38" s="131">
        <v>2</v>
      </c>
      <c r="D38" s="78" t="s">
        <v>171</v>
      </c>
      <c r="E38" s="130">
        <v>11816</v>
      </c>
      <c r="G38" s="88" t="s">
        <v>146</v>
      </c>
      <c r="H38" s="131">
        <v>2</v>
      </c>
      <c r="I38" s="78" t="s">
        <v>171</v>
      </c>
      <c r="J38" s="130">
        <v>11760</v>
      </c>
    </row>
    <row r="39" spans="2:10" x14ac:dyDescent="0.25">
      <c r="B39" s="88" t="s">
        <v>146</v>
      </c>
      <c r="C39" s="131">
        <v>3</v>
      </c>
      <c r="D39" s="78" t="s">
        <v>171</v>
      </c>
      <c r="E39" s="130">
        <v>6343</v>
      </c>
      <c r="G39" s="88" t="s">
        <v>146</v>
      </c>
      <c r="H39" s="131">
        <v>3</v>
      </c>
      <c r="I39" s="78" t="s">
        <v>171</v>
      </c>
      <c r="J39" s="130">
        <v>6380</v>
      </c>
    </row>
    <row r="40" spans="2:10" x14ac:dyDescent="0.25">
      <c r="B40" s="88" t="s">
        <v>146</v>
      </c>
      <c r="C40" s="131">
        <v>4</v>
      </c>
      <c r="D40" s="78" t="s">
        <v>171</v>
      </c>
      <c r="E40" s="130">
        <v>5801</v>
      </c>
      <c r="G40" s="88" t="s">
        <v>146</v>
      </c>
      <c r="H40" s="131">
        <v>4</v>
      </c>
      <c r="I40" s="78" t="s">
        <v>171</v>
      </c>
      <c r="J40" s="130">
        <v>5844</v>
      </c>
    </row>
    <row r="41" spans="2:10" x14ac:dyDescent="0.25">
      <c r="B41" s="88" t="s">
        <v>146</v>
      </c>
      <c r="C41" s="131">
        <v>5</v>
      </c>
      <c r="D41" s="78" t="s">
        <v>171</v>
      </c>
      <c r="E41" s="130">
        <v>6224</v>
      </c>
      <c r="G41" s="88" t="s">
        <v>146</v>
      </c>
      <c r="H41" s="131">
        <v>5</v>
      </c>
      <c r="I41" s="78" t="s">
        <v>171</v>
      </c>
      <c r="J41" s="130">
        <v>6246</v>
      </c>
    </row>
    <row r="42" spans="2:10" x14ac:dyDescent="0.25">
      <c r="B42" s="88" t="s">
        <v>146</v>
      </c>
      <c r="C42" s="131">
        <v>6</v>
      </c>
      <c r="D42" s="78" t="s">
        <v>171</v>
      </c>
      <c r="E42" s="130">
        <v>8116</v>
      </c>
      <c r="G42" s="88" t="s">
        <v>146</v>
      </c>
      <c r="H42" s="131">
        <v>6</v>
      </c>
      <c r="I42" s="78" t="s">
        <v>171</v>
      </c>
      <c r="J42" s="130">
        <v>8085</v>
      </c>
    </row>
    <row r="43" spans="2:10" x14ac:dyDescent="0.25">
      <c r="B43" s="88" t="s">
        <v>146</v>
      </c>
      <c r="C43" s="131">
        <v>7</v>
      </c>
      <c r="D43" s="78" t="s">
        <v>171</v>
      </c>
      <c r="E43" s="130">
        <v>2948</v>
      </c>
      <c r="G43" s="88" t="s">
        <v>146</v>
      </c>
      <c r="H43" s="131">
        <v>7</v>
      </c>
      <c r="I43" s="78" t="s">
        <v>171</v>
      </c>
      <c r="J43" s="130">
        <v>2934</v>
      </c>
    </row>
    <row r="44" spans="2:10" x14ac:dyDescent="0.25">
      <c r="B44" s="88" t="s">
        <v>146</v>
      </c>
      <c r="C44" s="131">
        <v>8</v>
      </c>
      <c r="D44" s="78" t="s">
        <v>171</v>
      </c>
      <c r="E44" s="130">
        <v>2182</v>
      </c>
      <c r="G44" s="88" t="s">
        <v>146</v>
      </c>
      <c r="H44" s="131">
        <v>8</v>
      </c>
      <c r="I44" s="78" t="s">
        <v>171</v>
      </c>
      <c r="J44" s="130">
        <v>2193</v>
      </c>
    </row>
    <row r="45" spans="2:10" x14ac:dyDescent="0.25">
      <c r="B45" s="92" t="s">
        <v>146</v>
      </c>
      <c r="C45" s="129" t="s">
        <v>170</v>
      </c>
      <c r="D45" s="126" t="s">
        <v>172</v>
      </c>
      <c r="E45" s="125">
        <v>1211</v>
      </c>
      <c r="G45" s="92" t="s">
        <v>146</v>
      </c>
      <c r="H45" s="129" t="s">
        <v>170</v>
      </c>
      <c r="I45" s="126" t="s">
        <v>172</v>
      </c>
      <c r="J45" s="125">
        <v>1220</v>
      </c>
    </row>
    <row r="46" spans="2:10" x14ac:dyDescent="0.25">
      <c r="B46" s="92" t="s">
        <v>146</v>
      </c>
      <c r="C46" s="127">
        <v>1</v>
      </c>
      <c r="D46" s="126" t="s">
        <v>172</v>
      </c>
      <c r="E46" s="128">
        <v>1346</v>
      </c>
      <c r="G46" s="92" t="s">
        <v>146</v>
      </c>
      <c r="H46" s="127">
        <v>1</v>
      </c>
      <c r="I46" s="126" t="s">
        <v>172</v>
      </c>
      <c r="J46" s="128">
        <v>1329</v>
      </c>
    </row>
    <row r="47" spans="2:10" x14ac:dyDescent="0.25">
      <c r="B47" s="92" t="s">
        <v>146</v>
      </c>
      <c r="C47" s="127">
        <v>2</v>
      </c>
      <c r="D47" s="126" t="s">
        <v>172</v>
      </c>
      <c r="E47" s="128">
        <v>1507</v>
      </c>
      <c r="G47" s="92" t="s">
        <v>146</v>
      </c>
      <c r="H47" s="127">
        <v>2</v>
      </c>
      <c r="I47" s="126" t="s">
        <v>172</v>
      </c>
      <c r="J47" s="128">
        <v>1494</v>
      </c>
    </row>
    <row r="48" spans="2:10" x14ac:dyDescent="0.25">
      <c r="B48" s="92" t="s">
        <v>146</v>
      </c>
      <c r="C48" s="127">
        <v>3</v>
      </c>
      <c r="D48" s="126" t="s">
        <v>172</v>
      </c>
      <c r="E48" s="128">
        <v>1396</v>
      </c>
      <c r="G48" s="92" t="s">
        <v>146</v>
      </c>
      <c r="H48" s="127">
        <v>3</v>
      </c>
      <c r="I48" s="126" t="s">
        <v>172</v>
      </c>
      <c r="J48" s="128">
        <v>1373</v>
      </c>
    </row>
    <row r="49" spans="2:10" x14ac:dyDescent="0.25">
      <c r="B49" s="92" t="s">
        <v>146</v>
      </c>
      <c r="C49" s="127">
        <v>4</v>
      </c>
      <c r="D49" s="126" t="s">
        <v>172</v>
      </c>
      <c r="E49" s="128">
        <v>1394</v>
      </c>
      <c r="G49" s="92" t="s">
        <v>146</v>
      </c>
      <c r="H49" s="127">
        <v>4</v>
      </c>
      <c r="I49" s="126" t="s">
        <v>172</v>
      </c>
      <c r="J49" s="128">
        <v>1396</v>
      </c>
    </row>
    <row r="50" spans="2:10" x14ac:dyDescent="0.25">
      <c r="B50" s="92" t="s">
        <v>146</v>
      </c>
      <c r="C50" s="127">
        <v>5</v>
      </c>
      <c r="D50" s="126" t="s">
        <v>172</v>
      </c>
      <c r="E50" s="128">
        <v>1470</v>
      </c>
      <c r="G50" s="92" t="s">
        <v>146</v>
      </c>
      <c r="H50" s="127">
        <v>5</v>
      </c>
      <c r="I50" s="126" t="s">
        <v>172</v>
      </c>
      <c r="J50" s="128">
        <v>1439</v>
      </c>
    </row>
    <row r="51" spans="2:10" x14ac:dyDescent="0.25">
      <c r="B51" s="92" t="s">
        <v>146</v>
      </c>
      <c r="C51" s="127">
        <v>6</v>
      </c>
      <c r="D51" s="126" t="s">
        <v>172</v>
      </c>
      <c r="E51" s="128">
        <v>1405</v>
      </c>
      <c r="G51" s="92" t="s">
        <v>146</v>
      </c>
      <c r="H51" s="127">
        <v>6</v>
      </c>
      <c r="I51" s="126" t="s">
        <v>172</v>
      </c>
      <c r="J51" s="128">
        <v>1397</v>
      </c>
    </row>
    <row r="52" spans="2:10" x14ac:dyDescent="0.25">
      <c r="B52" s="92" t="s">
        <v>146</v>
      </c>
      <c r="C52" s="127">
        <v>7</v>
      </c>
      <c r="D52" s="126" t="s">
        <v>172</v>
      </c>
      <c r="E52" s="128">
        <v>238</v>
      </c>
      <c r="G52" s="92" t="s">
        <v>146</v>
      </c>
      <c r="H52" s="127">
        <v>7</v>
      </c>
      <c r="I52" s="126" t="s">
        <v>172</v>
      </c>
      <c r="J52" s="128">
        <v>239</v>
      </c>
    </row>
    <row r="53" spans="2:10" ht="15.75" thickBot="1" x14ac:dyDescent="0.3">
      <c r="B53" s="92" t="s">
        <v>146</v>
      </c>
      <c r="C53" s="127">
        <v>8</v>
      </c>
      <c r="D53" s="126" t="s">
        <v>172</v>
      </c>
      <c r="E53" s="125">
        <v>236</v>
      </c>
      <c r="G53" s="92" t="s">
        <v>146</v>
      </c>
      <c r="H53" s="127">
        <v>8</v>
      </c>
      <c r="I53" s="126" t="s">
        <v>172</v>
      </c>
      <c r="J53" s="125">
        <v>236</v>
      </c>
    </row>
    <row r="54" spans="2:10" ht="15.75" thickBot="1" x14ac:dyDescent="0.3">
      <c r="B54" s="214" t="s">
        <v>173</v>
      </c>
      <c r="C54" s="217"/>
      <c r="D54" s="218"/>
      <c r="E54" s="122">
        <f>SUM(E36:E53)</f>
        <v>73590</v>
      </c>
      <c r="G54" s="214" t="s">
        <v>173</v>
      </c>
      <c r="H54" s="217"/>
      <c r="I54" s="218"/>
      <c r="J54" s="122">
        <f>SUM(J36:J53)</f>
        <v>73439</v>
      </c>
    </row>
    <row r="55" spans="2:10" x14ac:dyDescent="0.25">
      <c r="B55" s="124" t="s">
        <v>145</v>
      </c>
      <c r="C55" s="123" t="s">
        <v>174</v>
      </c>
      <c r="D55" s="82" t="s">
        <v>171</v>
      </c>
      <c r="E55" s="50">
        <v>46782</v>
      </c>
      <c r="G55" s="124" t="s">
        <v>145</v>
      </c>
      <c r="H55" s="123" t="s">
        <v>174</v>
      </c>
      <c r="I55" s="82" t="s">
        <v>171</v>
      </c>
      <c r="J55" s="50">
        <v>47174</v>
      </c>
    </row>
    <row r="56" spans="2:10" ht="15.75" thickBot="1" x14ac:dyDescent="0.3">
      <c r="B56" s="36" t="s">
        <v>145</v>
      </c>
      <c r="C56" s="35" t="s">
        <v>174</v>
      </c>
      <c r="D56" s="116" t="s">
        <v>172</v>
      </c>
      <c r="E56" s="99">
        <v>8804</v>
      </c>
      <c r="G56" s="36" t="s">
        <v>145</v>
      </c>
      <c r="H56" s="35" t="s">
        <v>174</v>
      </c>
      <c r="I56" s="116" t="s">
        <v>172</v>
      </c>
      <c r="J56" s="99">
        <v>8825</v>
      </c>
    </row>
    <row r="57" spans="2:10" ht="15.75" thickBot="1" x14ac:dyDescent="0.3">
      <c r="B57" s="214" t="s">
        <v>175</v>
      </c>
      <c r="C57" s="217"/>
      <c r="D57" s="218"/>
      <c r="E57" s="122">
        <f>SUM(E55:E56)</f>
        <v>55586</v>
      </c>
      <c r="G57" s="214" t="s">
        <v>175</v>
      </c>
      <c r="H57" s="217"/>
      <c r="I57" s="218"/>
      <c r="J57" s="122">
        <f>SUM(J55:J56)</f>
        <v>55999</v>
      </c>
    </row>
    <row r="58" spans="2:10" ht="15.75" x14ac:dyDescent="0.25">
      <c r="B58" s="219" t="s">
        <v>176</v>
      </c>
      <c r="C58" s="219"/>
      <c r="D58" s="220"/>
      <c r="E58" s="121">
        <f>SUM(E54+E57)</f>
        <v>129176</v>
      </c>
      <c r="G58" s="219" t="s">
        <v>176</v>
      </c>
      <c r="H58" s="219"/>
      <c r="I58" s="220"/>
      <c r="J58" s="121">
        <f>SUM(J54+J57)</f>
        <v>129438</v>
      </c>
    </row>
  </sheetData>
  <mergeCells count="24">
    <mergeCell ref="B57:D57"/>
    <mergeCell ref="B58:D58"/>
    <mergeCell ref="G34:J34"/>
    <mergeCell ref="G54:I54"/>
    <mergeCell ref="G57:I57"/>
    <mergeCell ref="G58:I58"/>
    <mergeCell ref="B54:D54"/>
    <mergeCell ref="B34:E34"/>
    <mergeCell ref="G30:I30"/>
    <mergeCell ref="G31:I31"/>
    <mergeCell ref="L7:O7"/>
    <mergeCell ref="L27:N27"/>
    <mergeCell ref="L30:N30"/>
    <mergeCell ref="L31:N31"/>
    <mergeCell ref="B19:D19"/>
    <mergeCell ref="B22:D22"/>
    <mergeCell ref="B23:D23"/>
    <mergeCell ref="G7:J7"/>
    <mergeCell ref="G27:I27"/>
    <mergeCell ref="B4:O4"/>
    <mergeCell ref="B3:O3"/>
    <mergeCell ref="B2:O2"/>
    <mergeCell ref="B1:O1"/>
    <mergeCell ref="B7:E7"/>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5FA5F9D343948BE81A8D1A287CC0B" ma:contentTypeVersion="14" ma:contentTypeDescription="Create a new document." ma:contentTypeScope="" ma:versionID="8dae8f40c139b7ca0c6f8bac8bfc8b0a">
  <xsd:schema xmlns:xsd="http://www.w3.org/2001/XMLSchema" xmlns:xs="http://www.w3.org/2001/XMLSchema" xmlns:p="http://schemas.microsoft.com/office/2006/metadata/properties" xmlns:ns1="http://schemas.microsoft.com/sharepoint/v3" xmlns:ns2="58971c18-871e-4cf3-9f93-1e2319341c91" xmlns:ns3="e8869e7d-d02f-4796-9773-343e2a3948ab" targetNamespace="http://schemas.microsoft.com/office/2006/metadata/properties" ma:root="true" ma:fieldsID="6caac6d89a0bfe47c69cbb432acbc1a0" ns1:_="" ns2:_="" ns3:_="">
    <xsd:import namespace="http://schemas.microsoft.com/sharepoint/v3"/>
    <xsd:import namespace="58971c18-871e-4cf3-9f93-1e2319341c91"/>
    <xsd:import namespace="e8869e7d-d02f-4796-9773-343e2a3948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71c18-871e-4cf3-9f93-1e2319341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69e7d-d02f-4796-9773-343e2a3948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34BEF7-C310-476D-9528-2A376FBB4309}"/>
</file>

<file path=customXml/itemProps2.xml><?xml version="1.0" encoding="utf-8"?>
<ds:datastoreItem xmlns:ds="http://schemas.openxmlformats.org/officeDocument/2006/customXml" ds:itemID="{1C56CF3E-B41F-436F-A42E-E61E4B92BE3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A8CD933E-FDFA-4512-B991-944418C59A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Notes</vt:lpstr>
      <vt:lpstr>B1 StS</vt:lpstr>
      <vt:lpstr>B1 CtS</vt:lpstr>
      <vt:lpstr>B2 Vehicles</vt:lpstr>
      <vt:lpstr>B3 Employees</vt:lpstr>
      <vt:lpstr>B4 Routes by Service</vt:lpstr>
      <vt:lpstr>B4 Routes by SBC</vt:lpstr>
      <vt:lpstr>B5 Transportation Sites</vt:lpstr>
      <vt:lpstr>B6 Busing Students</vt:lpstr>
      <vt:lpstr>B6 DHS Bussing</vt:lpstr>
      <vt:lpstr>B6 Metrocards</vt:lpstr>
      <vt:lpstr>B7 FosterCare</vt:lpstr>
      <vt:lpstr>B8 PreKVendor</vt:lpstr>
      <vt:lpstr>B9 PreKSites</vt:lpstr>
      <vt:lpstr>B10 PreKAge</vt:lpstr>
    </vt:vector>
  </TitlesOfParts>
  <Manager/>
  <Company>New York City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Serrant Dominick</dc:creator>
  <cp:keywords/>
  <dc:description/>
  <cp:lastModifiedBy>Serrant Dominick</cp:lastModifiedBy>
  <cp:revision/>
  <dcterms:created xsi:type="dcterms:W3CDTF">2023-04-25T19:00:04Z</dcterms:created>
  <dcterms:modified xsi:type="dcterms:W3CDTF">2024-02-26T20:49:58Z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0x010100BAB5FA5F9D343948BE81A8D1A287CC0B</vt:lpwstr>
  </property>
</Properties>
</file>